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43" activeTab="1"/>
  </bookViews>
  <sheets>
    <sheet name="steuerzeitenberechnung" sheetId="1" r:id="rId1"/>
    <sheet name="57mm 125er" sheetId="2" r:id="rId2"/>
    <sheet name="60mm 125er" sheetId="3" r:id="rId3"/>
    <sheet name="57mm 200 " sheetId="4" r:id="rId4"/>
    <sheet name="60mm 200" sheetId="5" r:id="rId5"/>
    <sheet name="52mm 125T5" sheetId="6" r:id="rId6"/>
    <sheet name="58mm 200 lamy" sheetId="7" r:id="rId7"/>
    <sheet name="55mm runner 110" sheetId="8" r:id="rId8"/>
    <sheet name="54mm runner 105" sheetId="9" r:id="rId9"/>
    <sheet name="52mm runner 105" sheetId="10" r:id="rId10"/>
  </sheets>
  <definedNames>
    <definedName name="_xlnm.Print_Area" localSheetId="5">'52mm 125T5'!$A$1:$K$63</definedName>
    <definedName name="_xlnm.Print_Area" localSheetId="9">'52mm runner 105'!$A$1:$K$62</definedName>
    <definedName name="_xlnm.Print_Area" localSheetId="7">'55mm runner 110'!$A$1:$K$62</definedName>
    <definedName name="_xlnm.Print_Area" localSheetId="1">'57mm 125er'!$A$1:$K$63</definedName>
    <definedName name="_xlnm.Print_Area" localSheetId="3">'57mm 200 '!$A$1:$K$62</definedName>
    <definedName name="_xlnm.Print_Area" localSheetId="2">'60mm 125er'!$A$1:$L$63</definedName>
    <definedName name="Halbhub">'steuerzeitenberechnung'!$D$10</definedName>
    <definedName name="Hub">'steuerzeitenberechnung'!$D$10</definedName>
    <definedName name="Kurbelwinkel">'steuerzeitenberechnung'!$A$15</definedName>
    <definedName name="Pleullänge">'steuerzeitenberechnung'!$D$11</definedName>
  </definedNames>
  <calcPr fullCalcOnLoad="1"/>
</workbook>
</file>

<file path=xl/sharedStrings.xml><?xml version="1.0" encoding="utf-8"?>
<sst xmlns="http://schemas.openxmlformats.org/spreadsheetml/2006/main" count="48" uniqueCount="32">
  <si>
    <t>Steuerzeitenberechnungsprogramm</t>
  </si>
  <si>
    <t xml:space="preserve"> </t>
  </si>
  <si>
    <t>In diesem Programm ist es lediglich nötig den Hub der Kurbelwelle, sowie die Pleullänge in den violetten Kästen einzutragen.</t>
  </si>
  <si>
    <t xml:space="preserve">Es sind die 180° Kurbelwellendrehung von oberem Totpunkt(OT) bis unterem Totpunkt (UT) in der linken Spalte angetragen, der dazugehörende Weg der Kolbenoberkante von OT nach unten steht in der mittleren Spalte. </t>
  </si>
  <si>
    <t>In der gelben Spalte findet man letztendlich die effektive Kanalöffnungszeit in Grad, wenn der Kanal bei der entsprechenden Höhe ab OT öffnet.</t>
  </si>
  <si>
    <t>Für Langhubwellen: Kopfdichtungen werden einfach zum Kolbenweg addiert, Fussdichtungen sind üblicher, und müssen nicht berücksichtigt werden,</t>
  </si>
  <si>
    <t>wohl aber der verlängerte Hub ! Nicht vergessen...!  Vorsicht auch,wenn z.B. Fuss UND Kopfdichtung montiert werden !</t>
  </si>
  <si>
    <t>Bitte eingeben:</t>
  </si>
  <si>
    <t>halber Hub des Motors -&gt;</t>
  </si>
  <si>
    <t>Pleullänge         -&gt;</t>
  </si>
  <si>
    <t>Kurbelwinkel / Grad ° ab OT</t>
  </si>
  <si>
    <t>Kolbenweg ab OT/mm</t>
  </si>
  <si>
    <t>Auslasssteuerzeit / Grad °</t>
  </si>
  <si>
    <t>(bzw.Öffnung d.Kanalschlitzes)</t>
  </si>
  <si>
    <t>57mm hub</t>
  </si>
  <si>
    <t>60mm hub</t>
  </si>
  <si>
    <t>steuerzeiten</t>
  </si>
  <si>
    <t>125er motor</t>
  </si>
  <si>
    <t>hub</t>
  </si>
  <si>
    <t>125er px</t>
  </si>
  <si>
    <t>200er px</t>
  </si>
  <si>
    <t>200er lami</t>
  </si>
  <si>
    <t>52mm hub</t>
  </si>
  <si>
    <t>125T5 motor</t>
  </si>
  <si>
    <t>kodi PLUS</t>
  </si>
  <si>
    <t>fudi MINUS</t>
  </si>
  <si>
    <t>runner original</t>
  </si>
  <si>
    <t>runner bgm</t>
  </si>
  <si>
    <t>runner 180</t>
  </si>
  <si>
    <t>55mm hub</t>
  </si>
  <si>
    <t>54mm hub</t>
  </si>
  <si>
    <t>200er motor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</si>
</sst>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"/>
    <numFmt numFmtId="182" formatCode="0.000000"/>
    <numFmt numFmtId="183" formatCode="0.00000"/>
    <numFmt numFmtId="184" formatCode="0.0000"/>
  </numFmts>
  <fonts count="46">
    <font>
      <sz val="10"/>
      <name val="Arial"/>
      <family val="0"/>
    </font>
    <font>
      <b/>
      <sz val="24"/>
      <name val="Comic Sans MS"/>
      <family val="4"/>
    </font>
    <font>
      <b/>
      <sz val="10"/>
      <name val="Comic Sans MS"/>
      <family val="4"/>
    </font>
    <font>
      <b/>
      <i/>
      <sz val="12"/>
      <name val="Comic Sans MS"/>
      <family val="4"/>
    </font>
    <font>
      <sz val="12"/>
      <name val="Arial"/>
      <family val="2"/>
    </font>
    <font>
      <b/>
      <i/>
      <sz val="9"/>
      <name val="Comic Sans MS"/>
      <family val="4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80" fontId="0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180" fontId="0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6" fillId="0" borderId="18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80" fontId="0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180" fontId="6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0" fontId="6" fillId="0" borderId="22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zoomScalePageLayoutView="0" workbookViewId="0" topLeftCell="A1">
      <selection activeCell="A28" sqref="A28"/>
    </sheetView>
  </sheetViews>
  <sheetFormatPr defaultColWidth="11.00390625" defaultRowHeight="12.75"/>
  <cols>
    <col min="1" max="1" width="46.00390625" style="1" customWidth="1"/>
    <col min="2" max="2" width="5.421875" style="1" customWidth="1"/>
    <col min="3" max="3" width="26.421875" style="1" customWidth="1"/>
    <col min="4" max="4" width="6.8515625" style="1" customWidth="1"/>
    <col min="5" max="5" width="32.140625" style="1" customWidth="1"/>
    <col min="6" max="6" width="6.28125" style="1" customWidth="1"/>
    <col min="7" max="7" width="28.140625" style="1" customWidth="1"/>
    <col min="8" max="16384" width="11.00390625" style="1" customWidth="1"/>
  </cols>
  <sheetData>
    <row r="1" ht="37.5">
      <c r="A1" s="2" t="s">
        <v>0</v>
      </c>
    </row>
    <row r="2" ht="16.5">
      <c r="A2" s="3" t="s">
        <v>1</v>
      </c>
    </row>
    <row r="3" ht="18.75" customHeight="1">
      <c r="A3" s="3" t="s">
        <v>2</v>
      </c>
    </row>
    <row r="4" ht="17.25" customHeight="1">
      <c r="A4" s="3" t="s">
        <v>3</v>
      </c>
    </row>
    <row r="5" ht="16.5" customHeight="1">
      <c r="A5" s="3" t="s">
        <v>4</v>
      </c>
    </row>
    <row r="6" ht="16.5">
      <c r="A6" s="3" t="s">
        <v>5</v>
      </c>
    </row>
    <row r="7" ht="16.5">
      <c r="A7" s="3" t="s">
        <v>6</v>
      </c>
    </row>
    <row r="8" spans="1:7" ht="16.5">
      <c r="A8" s="3"/>
      <c r="F8" s="1">
        <v>110</v>
      </c>
      <c r="G8" s="1" t="s">
        <v>27</v>
      </c>
    </row>
    <row r="9" spans="4:7" ht="12.75">
      <c r="D9" s="1">
        <v>54</v>
      </c>
      <c r="E9" s="1" t="s">
        <v>18</v>
      </c>
      <c r="F9" s="1">
        <v>105</v>
      </c>
      <c r="G9" s="1" t="s">
        <v>26</v>
      </c>
    </row>
    <row r="10" spans="1:7" ht="12.75">
      <c r="A10" s="39" t="s">
        <v>7</v>
      </c>
      <c r="B10" s="40"/>
      <c r="C10" s="40" t="s">
        <v>8</v>
      </c>
      <c r="D10" s="41">
        <f>D9/2</f>
        <v>27</v>
      </c>
      <c r="E10" s="44">
        <f>Halbhub*2</f>
        <v>54</v>
      </c>
      <c r="F10" s="1">
        <v>105</v>
      </c>
      <c r="G10" s="1" t="s">
        <v>19</v>
      </c>
    </row>
    <row r="11" spans="1:7" ht="12.75">
      <c r="A11" s="42"/>
      <c r="B11" s="40"/>
      <c r="C11" s="40" t="s">
        <v>9</v>
      </c>
      <c r="D11" s="40">
        <v>105</v>
      </c>
      <c r="F11" s="1">
        <v>110</v>
      </c>
      <c r="G11" s="1" t="s">
        <v>20</v>
      </c>
    </row>
    <row r="12" spans="6:7" ht="12.75">
      <c r="F12" s="1">
        <v>107</v>
      </c>
      <c r="G12" s="1" t="s">
        <v>21</v>
      </c>
    </row>
    <row r="14" spans="1:7" s="6" customFormat="1" ht="19.5">
      <c r="A14" s="33" t="s">
        <v>10</v>
      </c>
      <c r="B14" s="34"/>
      <c r="C14" s="33" t="s">
        <v>11</v>
      </c>
      <c r="D14" s="34"/>
      <c r="E14" s="36" t="s">
        <v>12</v>
      </c>
      <c r="G14" s="6" t="s">
        <v>24</v>
      </c>
    </row>
    <row r="15" spans="3:7" s="6" customFormat="1" ht="13.5">
      <c r="C15" s="35" t="s">
        <v>13</v>
      </c>
      <c r="E15" s="37"/>
      <c r="G15" s="6" t="s">
        <v>25</v>
      </c>
    </row>
    <row r="16" spans="1:5" s="6" customFormat="1" ht="12.75">
      <c r="A16" s="20">
        <v>0</v>
      </c>
      <c r="B16" s="20"/>
      <c r="C16" s="20">
        <f>(Halbhub/2)*(1+(Halbhub/2)/(4*Pleullänge)-COS(RADIANS(A16))-(Halbhub/2)/(4*Pleullänge)*COS(RADIANS(2*A16)))</f>
        <v>-1.4988010832439613E-15</v>
      </c>
      <c r="D16" s="20"/>
      <c r="E16" s="38">
        <f aca="true" t="shared" si="0" ref="E16:E47">DEGREES((RADIANS(180)-RADIANS(A16))*2)</f>
        <v>360</v>
      </c>
    </row>
    <row r="17" spans="1:5" s="6" customFormat="1" ht="12.75">
      <c r="A17" s="20">
        <v>1</v>
      </c>
      <c r="B17" s="20"/>
      <c r="C17" s="20">
        <f aca="true" t="shared" si="1" ref="C17:C48">Halbhub*(1+(Halbhub)/(4*Pleullänge)-COS(RADIANS(A17))-(Halbhub)/(4*Pleullänge)*COS(RADIANS(2*A17)))</f>
        <v>0.005169581022862288</v>
      </c>
      <c r="D17" s="20"/>
      <c r="E17" s="38">
        <f t="shared" si="0"/>
        <v>358</v>
      </c>
    </row>
    <row r="18" spans="1:5" s="6" customFormat="1" ht="12.75">
      <c r="A18" s="20">
        <v>2</v>
      </c>
      <c r="B18" s="20"/>
      <c r="C18" s="20">
        <f t="shared" si="1"/>
        <v>0.020675783247719737</v>
      </c>
      <c r="D18" s="20"/>
      <c r="E18" s="38">
        <f t="shared" si="0"/>
        <v>356</v>
      </c>
    </row>
    <row r="19" spans="1:5" s="6" customFormat="1" ht="12.75">
      <c r="A19" s="20">
        <v>3</v>
      </c>
      <c r="B19" s="20"/>
      <c r="C19" s="20">
        <f t="shared" si="1"/>
        <v>0.0465109860944323</v>
      </c>
      <c r="D19" s="20"/>
      <c r="E19" s="38">
        <f t="shared" si="0"/>
        <v>354</v>
      </c>
    </row>
    <row r="20" spans="1:5" s="6" customFormat="1" ht="12.75">
      <c r="A20" s="20">
        <v>4</v>
      </c>
      <c r="B20" s="20"/>
      <c r="C20" s="20">
        <f t="shared" si="1"/>
        <v>0.08266249509759224</v>
      </c>
      <c r="D20" s="20"/>
      <c r="E20" s="38">
        <f t="shared" si="0"/>
        <v>352</v>
      </c>
    </row>
    <row r="21" spans="1:5" s="6" customFormat="1" ht="12.75">
      <c r="A21" s="20">
        <v>5</v>
      </c>
      <c r="B21" s="20"/>
      <c r="C21" s="20">
        <f t="shared" si="1"/>
        <v>0.12911255165168084</v>
      </c>
      <c r="D21" s="20"/>
      <c r="E21" s="38">
        <f t="shared" si="0"/>
        <v>350</v>
      </c>
    </row>
    <row r="22" spans="1:5" s="6" customFormat="1" ht="12.75">
      <c r="A22" s="20">
        <v>6</v>
      </c>
      <c r="B22" s="20"/>
      <c r="C22" s="20">
        <f t="shared" si="1"/>
        <v>0.18583834664008697</v>
      </c>
      <c r="D22" s="20"/>
      <c r="E22" s="38">
        <f t="shared" si="0"/>
        <v>348</v>
      </c>
    </row>
    <row r="23" spans="1:5" s="6" customFormat="1" ht="12.75">
      <c r="A23" s="20">
        <v>7</v>
      </c>
      <c r="B23" s="20"/>
      <c r="C23" s="20">
        <f t="shared" si="1"/>
        <v>0.25281203793382684</v>
      </c>
      <c r="D23" s="20"/>
      <c r="E23" s="38">
        <f t="shared" si="0"/>
        <v>346</v>
      </c>
    </row>
    <row r="24" spans="1:5" s="6" customFormat="1" ht="12.75">
      <c r="A24" s="20">
        <v>8</v>
      </c>
      <c r="B24" s="20"/>
      <c r="C24" s="20">
        <f t="shared" si="1"/>
        <v>0.33000077174180387</v>
      </c>
      <c r="D24" s="20"/>
      <c r="E24" s="38">
        <f t="shared" si="0"/>
        <v>344</v>
      </c>
    </row>
    <row r="25" spans="1:5" s="6" customFormat="1" ht="12.75">
      <c r="A25" s="20">
        <v>9</v>
      </c>
      <c r="B25" s="20"/>
      <c r="C25" s="20">
        <f t="shared" si="1"/>
        <v>0.41736670779040663</v>
      </c>
      <c r="D25" s="20"/>
      <c r="E25" s="38">
        <f t="shared" si="0"/>
        <v>342</v>
      </c>
    </row>
    <row r="26" spans="1:5" s="6" customFormat="1" ht="12.75">
      <c r="A26" s="20">
        <v>10</v>
      </c>
      <c r="B26" s="20"/>
      <c r="C26" s="20">
        <f t="shared" si="1"/>
        <v>0.5148670483062711</v>
      </c>
      <c r="D26" s="20"/>
      <c r="E26" s="38">
        <f t="shared" si="0"/>
        <v>340</v>
      </c>
    </row>
    <row r="27" spans="1:5" s="6" customFormat="1" ht="12.75">
      <c r="A27" s="20">
        <v>11</v>
      </c>
      <c r="B27" s="20"/>
      <c r="C27" s="20">
        <f t="shared" si="1"/>
        <v>0.6224540707721488</v>
      </c>
      <c r="D27" s="20"/>
      <c r="E27" s="38">
        <f t="shared" si="0"/>
        <v>338</v>
      </c>
    </row>
    <row r="28" spans="1:5" s="6" customFormat="1" ht="12.75">
      <c r="A28" s="20">
        <v>12</v>
      </c>
      <c r="B28" s="20"/>
      <c r="C28" s="20">
        <f t="shared" si="1"/>
        <v>0.7400751644218748</v>
      </c>
      <c r="D28" s="20"/>
      <c r="E28" s="38">
        <f t="shared" si="0"/>
        <v>336</v>
      </c>
    </row>
    <row r="29" spans="1:5" s="6" customFormat="1" ht="12.75">
      <c r="A29" s="20">
        <v>13</v>
      </c>
      <c r="B29" s="20"/>
      <c r="C29" s="20">
        <f t="shared" si="1"/>
        <v>0.8676728704365226</v>
      </c>
      <c r="D29" s="20"/>
      <c r="E29" s="38">
        <f t="shared" si="0"/>
        <v>334</v>
      </c>
    </row>
    <row r="30" spans="1:5" s="6" customFormat="1" ht="12.75">
      <c r="A30" s="20">
        <v>14</v>
      </c>
      <c r="B30" s="20"/>
      <c r="C30" s="20">
        <f t="shared" si="1"/>
        <v>1.0051849258001004</v>
      </c>
      <c r="D30" s="20"/>
      <c r="E30" s="38">
        <f t="shared" si="0"/>
        <v>332</v>
      </c>
    </row>
    <row r="31" spans="1:5" s="6" customFormat="1" ht="12.75">
      <c r="A31" s="20">
        <v>15</v>
      </c>
      <c r="B31" s="20"/>
      <c r="C31" s="20">
        <f t="shared" si="1"/>
        <v>1.1525443107693083</v>
      </c>
      <c r="D31" s="20"/>
      <c r="E31" s="38">
        <f t="shared" si="0"/>
        <v>330</v>
      </c>
    </row>
    <row r="32" spans="1:5" s="6" customFormat="1" ht="12.75">
      <c r="A32" s="20">
        <v>16</v>
      </c>
      <c r="B32" s="20"/>
      <c r="C32" s="20">
        <f t="shared" si="1"/>
        <v>1.3096792999081648</v>
      </c>
      <c r="D32" s="20"/>
      <c r="E32" s="38">
        <f t="shared" si="0"/>
        <v>328</v>
      </c>
    </row>
    <row r="33" spans="1:5" s="6" customFormat="1" ht="12.75">
      <c r="A33" s="20">
        <v>17</v>
      </c>
      <c r="B33" s="20"/>
      <c r="C33" s="20">
        <f t="shared" si="1"/>
        <v>1.4765135166346495</v>
      </c>
      <c r="D33" s="20"/>
      <c r="E33" s="38">
        <f t="shared" si="0"/>
        <v>326</v>
      </c>
    </row>
    <row r="34" spans="1:5" s="6" customFormat="1" ht="12.75">
      <c r="A34" s="20">
        <v>18</v>
      </c>
      <c r="B34" s="20"/>
      <c r="C34" s="20">
        <f t="shared" si="1"/>
        <v>1.6529659912229102</v>
      </c>
      <c r="D34" s="20"/>
      <c r="E34" s="38">
        <f t="shared" si="0"/>
        <v>324</v>
      </c>
    </row>
    <row r="35" spans="1:5" s="6" customFormat="1" ht="12.75">
      <c r="A35" s="20">
        <v>19</v>
      </c>
      <c r="B35" s="20"/>
      <c r="C35" s="20">
        <f t="shared" si="1"/>
        <v>1.8389512222010633</v>
      </c>
      <c r="D35" s="20"/>
      <c r="E35" s="38">
        <f t="shared" si="0"/>
        <v>322</v>
      </c>
    </row>
    <row r="36" spans="1:5" s="6" customFormat="1" ht="12.75">
      <c r="A36" s="20">
        <v>20</v>
      </c>
      <c r="B36" s="20"/>
      <c r="C36" s="20">
        <f t="shared" si="1"/>
        <v>2.0343792410811035</v>
      </c>
      <c r="D36" s="20"/>
      <c r="E36" s="38">
        <f t="shared" si="0"/>
        <v>320</v>
      </c>
    </row>
    <row r="37" spans="1:5" s="6" customFormat="1" ht="12.75">
      <c r="A37" s="20">
        <v>21</v>
      </c>
      <c r="B37" s="20"/>
      <c r="C37" s="20">
        <f t="shared" si="1"/>
        <v>2.2391556803540755</v>
      </c>
      <c r="D37" s="20"/>
      <c r="E37" s="38">
        <f t="shared" si="0"/>
        <v>318</v>
      </c>
    </row>
    <row r="38" spans="1:5" s="6" customFormat="1" ht="12.75">
      <c r="A38" s="20">
        <v>22</v>
      </c>
      <c r="B38" s="20"/>
      <c r="C38" s="20">
        <f t="shared" si="1"/>
        <v>2.4531818446803664</v>
      </c>
      <c r="D38" s="20"/>
      <c r="E38" s="38">
        <f t="shared" si="0"/>
        <v>316</v>
      </c>
    </row>
    <row r="39" spans="1:5" s="6" customFormat="1" ht="12.75">
      <c r="A39" s="20">
        <v>23</v>
      </c>
      <c r="B39" s="20"/>
      <c r="C39" s="20">
        <f t="shared" si="1"/>
        <v>2.6763547852017076</v>
      </c>
      <c r="D39" s="20"/>
      <c r="E39" s="38">
        <f t="shared" si="0"/>
        <v>314</v>
      </c>
    </row>
    <row r="40" spans="1:5" s="6" customFormat="1" ht="12.75">
      <c r="A40" s="20">
        <v>24</v>
      </c>
      <c r="B40" s="20"/>
      <c r="C40" s="20">
        <f t="shared" si="1"/>
        <v>2.9085673768983296</v>
      </c>
      <c r="D40" s="20"/>
      <c r="E40" s="38">
        <f t="shared" si="0"/>
        <v>312</v>
      </c>
    </row>
    <row r="41" spans="1:5" s="6" customFormat="1" ht="12.75">
      <c r="A41" s="20">
        <v>25</v>
      </c>
      <c r="B41" s="20"/>
      <c r="C41" s="20">
        <f t="shared" si="1"/>
        <v>3.1497083989116725</v>
      </c>
      <c r="D41" s="20"/>
      <c r="E41" s="38">
        <f t="shared" si="0"/>
        <v>310</v>
      </c>
    </row>
    <row r="42" spans="1:5" s="6" customFormat="1" ht="12.75">
      <c r="A42" s="20">
        <v>26</v>
      </c>
      <c r="B42" s="20"/>
      <c r="C42" s="20">
        <f t="shared" si="1"/>
        <v>3.399662617750097</v>
      </c>
      <c r="D42" s="20"/>
      <c r="E42" s="38">
        <f t="shared" si="0"/>
        <v>308</v>
      </c>
    </row>
    <row r="43" spans="1:5" s="6" customFormat="1" ht="12.75">
      <c r="A43" s="20">
        <v>27</v>
      </c>
      <c r="B43" s="20"/>
      <c r="C43" s="20">
        <f t="shared" si="1"/>
        <v>3.6583108732921312</v>
      </c>
      <c r="D43" s="20"/>
      <c r="E43" s="38">
        <f t="shared" si="0"/>
        <v>306</v>
      </c>
    </row>
    <row r="44" spans="1:5" s="6" customFormat="1" ht="12.75">
      <c r="A44" s="20">
        <v>28</v>
      </c>
      <c r="B44" s="20"/>
      <c r="C44" s="20">
        <f t="shared" si="1"/>
        <v>3.9255301674990317</v>
      </c>
      <c r="D44" s="20"/>
      <c r="E44" s="38">
        <f t="shared" si="0"/>
        <v>304</v>
      </c>
    </row>
    <row r="45" spans="1:5" s="6" customFormat="1" ht="12.75">
      <c r="A45" s="20">
        <v>29</v>
      </c>
      <c r="B45" s="20"/>
      <c r="C45" s="20">
        <f t="shared" si="1"/>
        <v>4.201193755745824</v>
      </c>
      <c r="D45" s="20"/>
      <c r="E45" s="38">
        <f t="shared" si="0"/>
        <v>302</v>
      </c>
    </row>
    <row r="46" spans="1:5" s="6" customFormat="1" ht="12.75">
      <c r="A46" s="20">
        <v>30</v>
      </c>
      <c r="B46" s="20"/>
      <c r="C46" s="20">
        <f t="shared" si="1"/>
        <v>4.485171240677298</v>
      </c>
      <c r="D46" s="20"/>
      <c r="E46" s="38">
        <f t="shared" si="0"/>
        <v>300</v>
      </c>
    </row>
    <row r="47" spans="1:5" s="6" customFormat="1" ht="12.75">
      <c r="A47" s="20">
        <v>31</v>
      </c>
      <c r="B47" s="20"/>
      <c r="C47" s="20">
        <f t="shared" si="1"/>
        <v>4.777328668493171</v>
      </c>
      <c r="D47" s="20"/>
      <c r="E47" s="38">
        <f t="shared" si="0"/>
        <v>298</v>
      </c>
    </row>
    <row r="48" spans="1:5" s="6" customFormat="1" ht="12.75">
      <c r="A48" s="20">
        <v>32</v>
      </c>
      <c r="B48" s="20"/>
      <c r="C48" s="20">
        <f t="shared" si="1"/>
        <v>5.077528627564028</v>
      </c>
      <c r="D48" s="20"/>
      <c r="E48" s="38">
        <f aca="true" t="shared" si="2" ref="E48:E79">DEGREES((RADIANS(180)-RADIANS(A48))*2)</f>
        <v>296</v>
      </c>
    </row>
    <row r="49" spans="1:5" s="6" customFormat="1" ht="12.75">
      <c r="A49" s="20">
        <v>33</v>
      </c>
      <c r="B49" s="20"/>
      <c r="C49" s="20">
        <f aca="true" t="shared" si="3" ref="C49:C80">Halbhub*(1+(Halbhub)/(4*Pleullänge)-COS(RADIANS(A49))-(Halbhub)/(4*Pleullänge)*COS(RADIANS(2*A49)))</f>
        <v>5.385630349277697</v>
      </c>
      <c r="D49" s="20"/>
      <c r="E49" s="38">
        <f t="shared" si="2"/>
        <v>294</v>
      </c>
    </row>
    <row r="50" spans="1:5" s="6" customFormat="1" ht="12.75">
      <c r="A50" s="20">
        <v>34</v>
      </c>
      <c r="B50" s="20"/>
      <c r="C50" s="20">
        <f t="shared" si="3"/>
        <v>5.7014898110134</v>
      </c>
      <c r="D50" s="20"/>
      <c r="E50" s="38">
        <f t="shared" si="2"/>
        <v>292</v>
      </c>
    </row>
    <row r="51" spans="1:5" s="6" customFormat="1" ht="12.75">
      <c r="A51" s="20">
        <v>35</v>
      </c>
      <c r="B51" s="20"/>
      <c r="C51" s="20">
        <f t="shared" si="3"/>
        <v>6.024959841139096</v>
      </c>
      <c r="D51" s="20"/>
      <c r="E51" s="38">
        <f t="shared" si="2"/>
        <v>290</v>
      </c>
    </row>
    <row r="52" spans="1:5" s="6" customFormat="1" ht="12.75">
      <c r="A52" s="20">
        <v>36</v>
      </c>
      <c r="B52" s="20"/>
      <c r="C52" s="20">
        <f t="shared" si="3"/>
        <v>6.355890225925617</v>
      </c>
      <c r="D52" s="20"/>
      <c r="E52" s="38">
        <f t="shared" si="2"/>
        <v>288</v>
      </c>
    </row>
    <row r="53" spans="1:5" s="6" customFormat="1" ht="12.75">
      <c r="A53" s="20">
        <v>37</v>
      </c>
      <c r="B53" s="20"/>
      <c r="C53" s="20">
        <f t="shared" si="3"/>
        <v>6.694127818269302</v>
      </c>
      <c r="D53" s="20"/>
      <c r="E53" s="38">
        <f t="shared" si="2"/>
        <v>286</v>
      </c>
    </row>
    <row r="54" spans="1:5" s="6" customFormat="1" ht="12.75">
      <c r="A54" s="20">
        <v>38</v>
      </c>
      <c r="B54" s="20"/>
      <c r="C54" s="20">
        <f t="shared" si="3"/>
        <v>7.039516648113372</v>
      </c>
      <c r="D54" s="20"/>
      <c r="E54" s="38">
        <f t="shared" si="2"/>
        <v>284</v>
      </c>
    </row>
    <row r="55" spans="1:5" s="6" customFormat="1" ht="12.75">
      <c r="A55" s="20">
        <v>39</v>
      </c>
      <c r="B55" s="20"/>
      <c r="C55" s="20">
        <f t="shared" si="3"/>
        <v>7.391898034456674</v>
      </c>
      <c r="D55" s="20"/>
      <c r="E55" s="38">
        <f t="shared" si="2"/>
        <v>282</v>
      </c>
    </row>
    <row r="56" spans="1:5" s="6" customFormat="1" ht="12.75">
      <c r="A56" s="20">
        <v>40</v>
      </c>
      <c r="B56" s="20"/>
      <c r="C56" s="20">
        <f t="shared" si="3"/>
        <v>7.751110698837136</v>
      </c>
      <c r="D56" s="20"/>
      <c r="E56" s="38">
        <f t="shared" si="2"/>
        <v>280</v>
      </c>
    </row>
    <row r="57" spans="1:5" s="6" customFormat="1" ht="12.75">
      <c r="A57" s="20">
        <v>41</v>
      </c>
      <c r="B57" s="20"/>
      <c r="C57" s="20">
        <f t="shared" si="3"/>
        <v>8.116990880175898</v>
      </c>
      <c r="D57" s="20"/>
      <c r="E57" s="38">
        <f t="shared" si="2"/>
        <v>278</v>
      </c>
    </row>
    <row r="58" spans="1:5" s="6" customFormat="1" ht="12.75">
      <c r="A58" s="20">
        <v>42</v>
      </c>
      <c r="B58" s="20"/>
      <c r="C58" s="20">
        <f t="shared" si="3"/>
        <v>8.489372450867213</v>
      </c>
      <c r="D58" s="20"/>
      <c r="E58" s="38">
        <f t="shared" si="2"/>
        <v>276</v>
      </c>
    </row>
    <row r="59" spans="1:5" s="6" customFormat="1" ht="12.75">
      <c r="A59" s="20">
        <v>43</v>
      </c>
      <c r="B59" s="20"/>
      <c r="C59" s="20">
        <f t="shared" si="3"/>
        <v>8.868087033997952</v>
      </c>
      <c r="D59" s="20"/>
      <c r="E59" s="38">
        <f t="shared" si="2"/>
        <v>274</v>
      </c>
    </row>
    <row r="60" spans="1:5" s="6" customFormat="1" ht="12.75">
      <c r="A60" s="20">
        <v>44</v>
      </c>
      <c r="B60" s="20"/>
      <c r="C60" s="20">
        <f t="shared" si="3"/>
        <v>9.252964121579934</v>
      </c>
      <c r="D60" s="20"/>
      <c r="E60" s="38">
        <f t="shared" si="2"/>
        <v>272</v>
      </c>
    </row>
    <row r="61" spans="1:5" s="6" customFormat="1" ht="12.75">
      <c r="A61" s="20">
        <v>45</v>
      </c>
      <c r="B61" s="20"/>
      <c r="C61" s="20">
        <f t="shared" si="3"/>
        <v>9.643831193677501</v>
      </c>
      <c r="D61" s="20"/>
      <c r="E61" s="38">
        <f t="shared" si="2"/>
        <v>270</v>
      </c>
    </row>
    <row r="62" spans="1:5" s="6" customFormat="1" ht="12.75">
      <c r="A62" s="20">
        <v>46</v>
      </c>
      <c r="B62" s="20"/>
      <c r="C62" s="20">
        <f t="shared" si="3"/>
        <v>10.04051383831213</v>
      </c>
      <c r="D62" s="20"/>
      <c r="E62" s="38">
        <f t="shared" si="2"/>
        <v>268</v>
      </c>
    </row>
    <row r="63" spans="1:5" s="6" customFormat="1" ht="12.75">
      <c r="A63" s="20">
        <v>47</v>
      </c>
      <c r="B63" s="20"/>
      <c r="C63" s="20">
        <f t="shared" si="3"/>
        <v>10.442835872025558</v>
      </c>
      <c r="D63" s="20"/>
      <c r="E63" s="38">
        <f t="shared" si="2"/>
        <v>266</v>
      </c>
    </row>
    <row r="64" spans="1:5" s="6" customFormat="1" ht="12.75">
      <c r="A64" s="20">
        <v>48</v>
      </c>
      <c r="B64" s="20"/>
      <c r="C64" s="20">
        <f t="shared" si="3"/>
        <v>10.850619460982541</v>
      </c>
      <c r="D64" s="20"/>
      <c r="E64" s="38">
        <f t="shared" si="2"/>
        <v>263.99999999999994</v>
      </c>
    </row>
    <row r="65" spans="1:5" s="6" customFormat="1" ht="12.75">
      <c r="A65" s="20">
        <v>49</v>
      </c>
      <c r="B65" s="20"/>
      <c r="C65" s="20">
        <f t="shared" si="3"/>
        <v>11.263685242494132</v>
      </c>
      <c r="D65" s="20"/>
      <c r="E65" s="38">
        <f t="shared" si="2"/>
        <v>262</v>
      </c>
    </row>
    <row r="66" spans="1:5" s="6" customFormat="1" ht="12.75">
      <c r="A66" s="20">
        <v>50</v>
      </c>
      <c r="B66" s="20"/>
      <c r="C66" s="20">
        <f t="shared" si="3"/>
        <v>11.681852446842466</v>
      </c>
      <c r="D66" s="20"/>
      <c r="E66" s="38">
        <f t="shared" si="2"/>
        <v>260</v>
      </c>
    </row>
    <row r="67" spans="1:5" s="6" customFormat="1" ht="12.75">
      <c r="A67" s="20">
        <v>51</v>
      </c>
      <c r="B67" s="20"/>
      <c r="C67" s="20">
        <f t="shared" si="3"/>
        <v>12.10493901928807</v>
      </c>
      <c r="D67" s="20"/>
      <c r="E67" s="38">
        <f t="shared" si="2"/>
        <v>258</v>
      </c>
    </row>
    <row r="68" spans="1:5" s="6" customFormat="1" ht="12.75">
      <c r="A68" s="20">
        <v>52</v>
      </c>
      <c r="B68" s="20"/>
      <c r="C68" s="20">
        <f t="shared" si="3"/>
        <v>12.532761742140934</v>
      </c>
      <c r="D68" s="20"/>
      <c r="E68" s="38">
        <f t="shared" si="2"/>
        <v>256</v>
      </c>
    </row>
    <row r="69" spans="1:5" s="6" customFormat="1" ht="12.75">
      <c r="A69" s="20">
        <v>53</v>
      </c>
      <c r="B69" s="20"/>
      <c r="C69" s="20">
        <f t="shared" si="3"/>
        <v>12.965136356777057</v>
      </c>
      <c r="D69" s="20"/>
      <c r="E69" s="38">
        <f t="shared" si="2"/>
        <v>253.99999999999997</v>
      </c>
    </row>
    <row r="70" spans="1:5" s="6" customFormat="1" ht="12.75">
      <c r="A70" s="20">
        <v>54</v>
      </c>
      <c r="B70" s="20"/>
      <c r="C70" s="20">
        <f t="shared" si="3"/>
        <v>13.401877685482598</v>
      </c>
      <c r="D70" s="20"/>
      <c r="E70" s="38">
        <f t="shared" si="2"/>
        <v>252</v>
      </c>
    </row>
    <row r="71" spans="1:5" s="6" customFormat="1" ht="12.75">
      <c r="A71" s="20">
        <v>55</v>
      </c>
      <c r="B71" s="20"/>
      <c r="C71" s="20">
        <f t="shared" si="3"/>
        <v>13.842799753008448</v>
      </c>
      <c r="D71" s="20"/>
      <c r="E71" s="38">
        <f t="shared" si="2"/>
        <v>250.00000000000003</v>
      </c>
    </row>
    <row r="72" spans="1:5" s="6" customFormat="1" ht="12.75">
      <c r="A72" s="20">
        <v>56</v>
      </c>
      <c r="B72" s="20"/>
      <c r="C72" s="20">
        <f t="shared" si="3"/>
        <v>14.287715907718884</v>
      </c>
      <c r="D72" s="20"/>
      <c r="E72" s="38">
        <f t="shared" si="2"/>
        <v>248</v>
      </c>
    </row>
    <row r="73" spans="1:5" s="6" customFormat="1" ht="12.75">
      <c r="A73" s="20">
        <v>57</v>
      </c>
      <c r="B73" s="20"/>
      <c r="C73" s="20">
        <f t="shared" si="3"/>
        <v>14.736438942218694</v>
      </c>
      <c r="D73" s="20"/>
      <c r="E73" s="38">
        <f t="shared" si="2"/>
        <v>245.99999999999997</v>
      </c>
    </row>
    <row r="74" spans="1:5" s="6" customFormat="1" ht="12.75">
      <c r="A74" s="20">
        <v>58</v>
      </c>
      <c r="B74" s="20"/>
      <c r="C74" s="20">
        <f t="shared" si="3"/>
        <v>15.188781213344509</v>
      </c>
      <c r="D74" s="20"/>
      <c r="E74" s="38">
        <f t="shared" si="2"/>
        <v>244</v>
      </c>
    </row>
    <row r="75" spans="1:5" s="6" customFormat="1" ht="12.75">
      <c r="A75" s="20">
        <v>59</v>
      </c>
      <c r="B75" s="20"/>
      <c r="C75" s="20">
        <f t="shared" si="3"/>
        <v>15.644554761406905</v>
      </c>
      <c r="D75" s="20"/>
      <c r="E75" s="38">
        <f t="shared" si="2"/>
        <v>242</v>
      </c>
    </row>
    <row r="76" spans="1:5" s="6" customFormat="1" ht="12.75">
      <c r="A76" s="20">
        <v>60</v>
      </c>
      <c r="B76" s="20"/>
      <c r="C76" s="20">
        <f t="shared" si="3"/>
        <v>16.103571428571424</v>
      </c>
      <c r="D76" s="20"/>
      <c r="E76" s="38">
        <f t="shared" si="2"/>
        <v>240.00000000000003</v>
      </c>
    </row>
    <row r="77" spans="1:5" s="6" customFormat="1" ht="12.75">
      <c r="A77" s="20">
        <v>61</v>
      </c>
      <c r="B77" s="20"/>
      <c r="C77" s="20">
        <f t="shared" si="3"/>
        <v>16.565642976267963</v>
      </c>
      <c r="D77" s="20"/>
      <c r="E77" s="38">
        <f t="shared" si="2"/>
        <v>238</v>
      </c>
    </row>
    <row r="78" spans="1:5" s="6" customFormat="1" ht="12.75">
      <c r="A78" s="20">
        <v>62</v>
      </c>
      <c r="B78" s="20"/>
      <c r="C78" s="20">
        <f t="shared" si="3"/>
        <v>17.030581201519457</v>
      </c>
      <c r="D78" s="20"/>
      <c r="E78" s="38">
        <f t="shared" si="2"/>
        <v>235.99999999999997</v>
      </c>
    </row>
    <row r="79" spans="1:5" s="6" customFormat="1" ht="12.75">
      <c r="A79" s="20">
        <v>63</v>
      </c>
      <c r="B79" s="20"/>
      <c r="C79" s="20">
        <f t="shared" si="3"/>
        <v>17.498198052082742</v>
      </c>
      <c r="D79" s="20"/>
      <c r="E79" s="38">
        <f t="shared" si="2"/>
        <v>234</v>
      </c>
    </row>
    <row r="80" spans="1:5" s="6" customFormat="1" ht="12.75">
      <c r="A80" s="20">
        <v>64</v>
      </c>
      <c r="B80" s="20"/>
      <c r="C80" s="20">
        <f t="shared" si="3"/>
        <v>17.968305740295875</v>
      </c>
      <c r="D80" s="20"/>
      <c r="E80" s="38">
        <f aca="true" t="shared" si="4" ref="E80:E111">DEGREES((RADIANS(180)-RADIANS(A80))*2)</f>
        <v>232.00000000000003</v>
      </c>
    </row>
    <row r="81" spans="1:5" s="6" customFormat="1" ht="12.75">
      <c r="A81" s="20">
        <v>65</v>
      </c>
      <c r="B81" s="20"/>
      <c r="C81" s="20">
        <f aca="true" t="shared" si="5" ref="C81:C112">Halbhub*(1+(Halbhub)/(4*Pleullänge)-COS(RADIANS(A81))-(Halbhub)/(4*Pleullänge)*COS(RADIANS(2*A81)))</f>
        <v>18.440716855528464</v>
      </c>
      <c r="D81" s="20"/>
      <c r="E81" s="38">
        <f t="shared" si="4"/>
        <v>230</v>
      </c>
    </row>
    <row r="82" spans="1:5" s="6" customFormat="1" ht="12.75">
      <c r="A82" s="20">
        <v>66</v>
      </c>
      <c r="B82" s="20"/>
      <c r="C82" s="20">
        <f t="shared" si="5"/>
        <v>18.915244475133413</v>
      </c>
      <c r="D82" s="20"/>
      <c r="E82" s="38">
        <f t="shared" si="4"/>
        <v>228</v>
      </c>
    </row>
    <row r="83" spans="1:5" s="6" customFormat="1" ht="12.75">
      <c r="A83" s="20">
        <v>67</v>
      </c>
      <c r="B83" s="20"/>
      <c r="C83" s="20">
        <f t="shared" si="5"/>
        <v>19.391702273800583</v>
      </c>
      <c r="D83" s="20"/>
      <c r="E83" s="38">
        <f t="shared" si="4"/>
        <v>226</v>
      </c>
    </row>
    <row r="84" spans="1:5" s="6" customFormat="1" ht="12.75">
      <c r="A84" s="20">
        <v>68</v>
      </c>
      <c r="B84" s="20"/>
      <c r="C84" s="20">
        <f t="shared" si="5"/>
        <v>19.86990463121532</v>
      </c>
      <c r="D84" s="20"/>
      <c r="E84" s="38">
        <f t="shared" si="4"/>
        <v>223.99999999999997</v>
      </c>
    </row>
    <row r="85" spans="1:5" s="6" customFormat="1" ht="12.75">
      <c r="A85" s="20">
        <v>69</v>
      </c>
      <c r="B85" s="20"/>
      <c r="C85" s="20">
        <f t="shared" si="5"/>
        <v>20.34966673792694</v>
      </c>
      <c r="D85" s="20"/>
      <c r="E85" s="38">
        <f t="shared" si="4"/>
        <v>222</v>
      </c>
    </row>
    <row r="86" spans="1:5" s="6" customFormat="1" ht="12.75">
      <c r="A86" s="20">
        <v>70</v>
      </c>
      <c r="B86" s="20"/>
      <c r="C86" s="20">
        <f t="shared" si="5"/>
        <v>20.83080469933488</v>
      </c>
      <c r="D86" s="20"/>
      <c r="E86" s="38">
        <f t="shared" si="4"/>
        <v>220</v>
      </c>
    </row>
    <row r="87" spans="1:5" s="6" customFormat="1" ht="12.75">
      <c r="A87" s="20">
        <v>71</v>
      </c>
      <c r="B87" s="20"/>
      <c r="C87" s="20">
        <f t="shared" si="5"/>
        <v>21.31313563770272</v>
      </c>
      <c r="D87" s="20"/>
      <c r="E87" s="38">
        <f t="shared" si="4"/>
        <v>218</v>
      </c>
    </row>
    <row r="88" spans="1:5" s="6" customFormat="1" ht="12.75">
      <c r="A88" s="20">
        <v>72</v>
      </c>
      <c r="B88" s="20"/>
      <c r="C88" s="20">
        <f t="shared" si="5"/>
        <v>21.796477792112935</v>
      </c>
      <c r="D88" s="20"/>
      <c r="E88" s="38">
        <f t="shared" si="4"/>
        <v>216</v>
      </c>
    </row>
    <row r="89" spans="1:5" s="6" customFormat="1" ht="12.75">
      <c r="A89" s="20">
        <v>73</v>
      </c>
      <c r="B89" s="20"/>
      <c r="C89" s="20">
        <f t="shared" si="5"/>
        <v>22.280650616278074</v>
      </c>
      <c r="D89" s="20"/>
      <c r="E89" s="38">
        <f t="shared" si="4"/>
        <v>214</v>
      </c>
    </row>
    <row r="90" spans="1:5" s="6" customFormat="1" ht="12.75">
      <c r="A90" s="20">
        <v>74</v>
      </c>
      <c r="B90" s="20"/>
      <c r="C90" s="20">
        <f t="shared" si="5"/>
        <v>22.76547487412682</v>
      </c>
      <c r="D90" s="20"/>
      <c r="E90" s="38">
        <f t="shared" si="4"/>
        <v>212</v>
      </c>
    </row>
    <row r="91" spans="1:5" s="6" customFormat="1" ht="12.75">
      <c r="A91" s="20">
        <v>75</v>
      </c>
      <c r="B91" s="20"/>
      <c r="C91" s="20">
        <f t="shared" si="5"/>
        <v>23.25077273308636</v>
      </c>
      <c r="D91" s="20"/>
      <c r="E91" s="38">
        <f t="shared" si="4"/>
        <v>210</v>
      </c>
    </row>
    <row r="92" spans="1:5" s="6" customFormat="1" ht="12.75">
      <c r="A92" s="20">
        <v>76</v>
      </c>
      <c r="B92" s="20"/>
      <c r="C92" s="20">
        <f t="shared" si="5"/>
        <v>23.736367854985538</v>
      </c>
      <c r="D92" s="20"/>
      <c r="E92" s="38">
        <f t="shared" si="4"/>
        <v>208</v>
      </c>
    </row>
    <row r="93" spans="1:5" s="6" customFormat="1" ht="12.75">
      <c r="A93" s="20">
        <v>77</v>
      </c>
      <c r="B93" s="20"/>
      <c r="C93" s="20">
        <f t="shared" si="5"/>
        <v>24.222085484506348</v>
      </c>
      <c r="D93" s="20"/>
      <c r="E93" s="38">
        <f t="shared" si="4"/>
        <v>205.99999999999997</v>
      </c>
    </row>
    <row r="94" spans="1:5" s="6" customFormat="1" ht="12.75">
      <c r="A94" s="20">
        <v>78</v>
      </c>
      <c r="B94" s="20"/>
      <c r="C94" s="20">
        <f t="shared" si="5"/>
        <v>24.707752535114437</v>
      </c>
      <c r="D94" s="20"/>
      <c r="E94" s="38">
        <f t="shared" si="4"/>
        <v>204</v>
      </c>
    </row>
    <row r="95" spans="1:5" s="6" customFormat="1" ht="12.75">
      <c r="A95" s="20">
        <v>79</v>
      </c>
      <c r="B95" s="20"/>
      <c r="C95" s="20">
        <f t="shared" si="5"/>
        <v>25.193197672402782</v>
      </c>
      <c r="D95" s="20"/>
      <c r="E95" s="38">
        <f t="shared" si="4"/>
        <v>202</v>
      </c>
    </row>
    <row r="96" spans="1:5" s="6" customFormat="1" ht="12.75">
      <c r="A96" s="20">
        <v>80</v>
      </c>
      <c r="B96" s="20"/>
      <c r="C96" s="20">
        <f t="shared" si="5"/>
        <v>25.678251394785562</v>
      </c>
      <c r="D96" s="20"/>
      <c r="E96" s="38">
        <f t="shared" si="4"/>
        <v>200</v>
      </c>
    </row>
    <row r="97" spans="1:5" s="6" customFormat="1" ht="12.75">
      <c r="A97" s="20">
        <v>81</v>
      </c>
      <c r="B97" s="20"/>
      <c r="C97" s="20">
        <f t="shared" si="5"/>
        <v>26.16274611148321</v>
      </c>
      <c r="D97" s="20"/>
      <c r="E97" s="38">
        <f t="shared" si="4"/>
        <v>198</v>
      </c>
    </row>
    <row r="98" spans="1:5" s="6" customFormat="1" ht="12.75">
      <c r="A98" s="20">
        <v>82</v>
      </c>
      <c r="B98" s="20"/>
      <c r="C98" s="20">
        <f t="shared" si="5"/>
        <v>26.6465162177426</v>
      </c>
      <c r="D98" s="20"/>
      <c r="E98" s="38">
        <f t="shared" si="4"/>
        <v>196</v>
      </c>
    </row>
    <row r="99" spans="1:5" s="6" customFormat="1" ht="12.75">
      <c r="A99" s="20">
        <v>83</v>
      </c>
      <c r="B99" s="20"/>
      <c r="C99" s="20">
        <f t="shared" si="5"/>
        <v>27.129398167240073</v>
      </c>
      <c r="D99" s="20"/>
      <c r="E99" s="38">
        <f t="shared" si="4"/>
        <v>194</v>
      </c>
    </row>
    <row r="100" spans="1:5" s="6" customFormat="1" ht="12.75">
      <c r="A100" s="20">
        <v>84</v>
      </c>
      <c r="B100" s="20"/>
      <c r="C100" s="20">
        <f t="shared" si="5"/>
        <v>27.61123054161846</v>
      </c>
      <c r="D100" s="20"/>
      <c r="E100" s="38">
        <f t="shared" si="4"/>
        <v>192</v>
      </c>
    </row>
    <row r="101" spans="1:5" s="6" customFormat="1" ht="12.75">
      <c r="A101" s="20">
        <v>85</v>
      </c>
      <c r="B101" s="20"/>
      <c r="C101" s="20">
        <f t="shared" si="5"/>
        <v>28.09185411711299</v>
      </c>
      <c r="D101" s="20"/>
      <c r="E101" s="38">
        <f t="shared" si="4"/>
        <v>190</v>
      </c>
    </row>
    <row r="102" spans="1:5" s="6" customFormat="1" ht="12.75">
      <c r="A102" s="20">
        <v>86</v>
      </c>
      <c r="B102" s="20"/>
      <c r="C102" s="20">
        <f t="shared" si="5"/>
        <v>28.571111928224344</v>
      </c>
      <c r="D102" s="20"/>
      <c r="E102" s="38">
        <f t="shared" si="4"/>
        <v>187.99999999999997</v>
      </c>
    </row>
    <row r="103" spans="1:5" s="6" customFormat="1" ht="12.75">
      <c r="A103" s="20">
        <v>87</v>
      </c>
      <c r="B103" s="20"/>
      <c r="C103" s="20">
        <f t="shared" si="5"/>
        <v>29.04884932840116</v>
      </c>
      <c r="D103" s="20"/>
      <c r="E103" s="38">
        <f t="shared" si="4"/>
        <v>186</v>
      </c>
    </row>
    <row r="104" spans="1:5" s="6" customFormat="1" ht="12.75">
      <c r="A104" s="20">
        <v>88</v>
      </c>
      <c r="B104" s="20"/>
      <c r="C104" s="20">
        <f t="shared" si="5"/>
        <v>29.524914047697735</v>
      </c>
      <c r="D104" s="20"/>
      <c r="E104" s="38">
        <f t="shared" si="4"/>
        <v>184</v>
      </c>
    </row>
    <row r="105" spans="1:5" s="6" customFormat="1" ht="12.75">
      <c r="A105" s="20">
        <v>89</v>
      </c>
      <c r="B105" s="20"/>
      <c r="C105" s="20">
        <f t="shared" si="5"/>
        <v>29.999156247376483</v>
      </c>
      <c r="D105" s="20"/>
      <c r="E105" s="38">
        <f t="shared" si="4"/>
        <v>182</v>
      </c>
    </row>
    <row r="106" spans="1:5" s="6" customFormat="1" ht="12.75">
      <c r="A106" s="20">
        <v>90</v>
      </c>
      <c r="B106" s="20"/>
      <c r="C106" s="20">
        <f t="shared" si="5"/>
        <v>30.47142857142857</v>
      </c>
      <c r="D106" s="20"/>
      <c r="E106" s="38">
        <f t="shared" si="4"/>
        <v>180</v>
      </c>
    </row>
    <row r="107" spans="1:5" s="6" customFormat="1" ht="12.75">
      <c r="A107" s="20">
        <v>91</v>
      </c>
      <c r="B107" s="20"/>
      <c r="C107" s="20">
        <f t="shared" si="5"/>
        <v>30.941586194989792</v>
      </c>
      <c r="D107" s="20"/>
      <c r="E107" s="38">
        <f t="shared" si="4"/>
        <v>178</v>
      </c>
    </row>
    <row r="108" spans="1:5" s="6" customFormat="1" ht="12.75">
      <c r="A108" s="20">
        <v>92</v>
      </c>
      <c r="B108" s="20"/>
      <c r="C108" s="20">
        <f t="shared" si="5"/>
        <v>31.40948686963279</v>
      </c>
      <c r="D108" s="20"/>
      <c r="E108" s="38">
        <f t="shared" si="4"/>
        <v>176</v>
      </c>
    </row>
    <row r="109" spans="1:5" s="6" customFormat="1" ht="12.75">
      <c r="A109" s="20">
        <v>93</v>
      </c>
      <c r="B109" s="20"/>
      <c r="C109" s="20">
        <f t="shared" si="5"/>
        <v>31.87499096552013</v>
      </c>
      <c r="D109" s="20"/>
      <c r="E109" s="38">
        <f t="shared" si="4"/>
        <v>174</v>
      </c>
    </row>
    <row r="110" spans="1:5" s="6" customFormat="1" ht="12.75">
      <c r="A110" s="20">
        <v>94</v>
      </c>
      <c r="B110" s="20"/>
      <c r="C110" s="20">
        <f t="shared" si="5"/>
        <v>32.33796151040711</v>
      </c>
      <c r="D110" s="20"/>
      <c r="E110" s="38">
        <f t="shared" si="4"/>
        <v>172</v>
      </c>
    </row>
    <row r="111" spans="1:5" s="6" customFormat="1" ht="12.75">
      <c r="A111" s="20">
        <v>95</v>
      </c>
      <c r="B111" s="20"/>
      <c r="C111" s="20">
        <f t="shared" si="5"/>
        <v>32.798264225486534</v>
      </c>
      <c r="D111" s="20"/>
      <c r="E111" s="38">
        <f t="shared" si="4"/>
        <v>169.99999999999997</v>
      </c>
    </row>
    <row r="112" spans="1:5" s="6" customFormat="1" ht="12.75">
      <c r="A112" s="20">
        <v>96</v>
      </c>
      <c r="B112" s="20"/>
      <c r="C112" s="20">
        <f t="shared" si="5"/>
        <v>33.25576755807175</v>
      </c>
      <c r="D112" s="20"/>
      <c r="E112" s="38">
        <f aca="true" t="shared" si="6" ref="E112:E143">DEGREES((RADIANS(180)-RADIANS(A112))*2)</f>
        <v>167.99999999999997</v>
      </c>
    </row>
    <row r="113" spans="1:5" s="6" customFormat="1" ht="12.75">
      <c r="A113" s="20">
        <v>97</v>
      </c>
      <c r="B113" s="20"/>
      <c r="C113" s="20">
        <f aca="true" t="shared" si="7" ref="C113:C144">Halbhub*(1+(Halbhub)/(4*Pleullänge)-COS(RADIANS(A113))-(Halbhub)/(4*Pleullänge)*COS(RADIANS(2*A113)))</f>
        <v>33.71034271111803</v>
      </c>
      <c r="D113" s="20"/>
      <c r="E113" s="38">
        <f t="shared" si="6"/>
        <v>166</v>
      </c>
    </row>
    <row r="114" spans="1:5" s="6" customFormat="1" ht="12.75">
      <c r="A114" s="20">
        <v>98</v>
      </c>
      <c r="B114" s="20"/>
      <c r="C114" s="20">
        <f t="shared" si="7"/>
        <v>34.16186366958613</v>
      </c>
      <c r="D114" s="20"/>
      <c r="E114" s="38">
        <f t="shared" si="6"/>
        <v>164</v>
      </c>
    </row>
    <row r="115" spans="1:5" s="6" customFormat="1" ht="12.75">
      <c r="A115" s="20">
        <v>99</v>
      </c>
      <c r="B115" s="20"/>
      <c r="C115" s="20">
        <f t="shared" si="7"/>
        <v>34.61020722365568</v>
      </c>
      <c r="D115" s="20"/>
      <c r="E115" s="38">
        <f t="shared" si="6"/>
        <v>162</v>
      </c>
    </row>
    <row r="116" spans="1:5" s="6" customFormat="1" ht="12.75">
      <c r="A116" s="20">
        <v>100</v>
      </c>
      <c r="B116" s="20"/>
      <c r="C116" s="20">
        <f t="shared" si="7"/>
        <v>35.0552529887998</v>
      </c>
      <c r="D116" s="20"/>
      <c r="E116" s="38">
        <f t="shared" si="6"/>
        <v>160</v>
      </c>
    </row>
    <row r="117" spans="1:5" s="6" customFormat="1" ht="12.75">
      <c r="A117" s="20">
        <v>101</v>
      </c>
      <c r="B117" s="20"/>
      <c r="C117" s="20">
        <f t="shared" si="7"/>
        <v>35.496883422736204</v>
      </c>
      <c r="D117" s="20"/>
      <c r="E117" s="38">
        <f t="shared" si="6"/>
        <v>158</v>
      </c>
    </row>
    <row r="118" spans="1:5" s="6" customFormat="1" ht="12.75">
      <c r="A118" s="20">
        <v>102</v>
      </c>
      <c r="B118" s="20"/>
      <c r="C118" s="20">
        <f t="shared" si="7"/>
        <v>35.93498383927344</v>
      </c>
      <c r="D118" s="20"/>
      <c r="E118" s="38">
        <f t="shared" si="6"/>
        <v>156</v>
      </c>
    </row>
    <row r="119" spans="1:5" s="6" customFormat="1" ht="12.75">
      <c r="A119" s="20">
        <v>103</v>
      </c>
      <c r="B119" s="20"/>
      <c r="C119" s="20">
        <f t="shared" si="7"/>
        <v>36.36944241907505</v>
      </c>
      <c r="D119" s="20"/>
      <c r="E119" s="38">
        <f t="shared" si="6"/>
        <v>154</v>
      </c>
    </row>
    <row r="120" spans="1:5" s="6" customFormat="1" ht="12.75">
      <c r="A120" s="20">
        <v>104</v>
      </c>
      <c r="B120" s="20"/>
      <c r="C120" s="20">
        <f t="shared" si="7"/>
        <v>36.800150217367595</v>
      </c>
      <c r="D120" s="20"/>
      <c r="E120" s="38">
        <f t="shared" si="6"/>
        <v>151.99999999999997</v>
      </c>
    </row>
    <row r="121" spans="1:5" s="6" customFormat="1" ht="12.75">
      <c r="A121" s="20">
        <v>105</v>
      </c>
      <c r="B121" s="20"/>
      <c r="C121" s="20">
        <f t="shared" si="7"/>
        <v>37.227001168622486</v>
      </c>
      <c r="D121" s="20"/>
      <c r="E121" s="38">
        <f t="shared" si="6"/>
        <v>149.99999999999997</v>
      </c>
    </row>
    <row r="122" spans="1:5" s="6" customFormat="1" ht="12.75">
      <c r="A122" s="20">
        <v>106</v>
      </c>
      <c r="B122" s="20"/>
      <c r="C122" s="20">
        <f t="shared" si="7"/>
        <v>37.649892088244776</v>
      </c>
      <c r="D122" s="20"/>
      <c r="E122" s="38">
        <f t="shared" si="6"/>
        <v>148</v>
      </c>
    </row>
    <row r="123" spans="1:5" s="6" customFormat="1" ht="12.75">
      <c r="A123" s="20">
        <v>107</v>
      </c>
      <c r="B123" s="20"/>
      <c r="C123" s="20">
        <f t="shared" si="7"/>
        <v>38.06872267130585</v>
      </c>
      <c r="D123" s="20"/>
      <c r="E123" s="38">
        <f t="shared" si="6"/>
        <v>146</v>
      </c>
    </row>
    <row r="124" spans="1:5" s="6" customFormat="1" ht="12.75">
      <c r="A124" s="20">
        <v>108</v>
      </c>
      <c r="B124" s="20"/>
      <c r="C124" s="20">
        <f t="shared" si="7"/>
        <v>38.48339548836009</v>
      </c>
      <c r="D124" s="20"/>
      <c r="E124" s="38">
        <f t="shared" si="6"/>
        <v>144</v>
      </c>
    </row>
    <row r="125" spans="1:5" s="6" customFormat="1" ht="12.75">
      <c r="A125" s="20">
        <v>109</v>
      </c>
      <c r="B125" s="20"/>
      <c r="C125" s="20">
        <f t="shared" si="7"/>
        <v>38.89381597838918</v>
      </c>
      <c r="D125" s="20"/>
      <c r="E125" s="38">
        <f t="shared" si="6"/>
        <v>142</v>
      </c>
    </row>
    <row r="126" spans="1:5" s="6" customFormat="1" ht="12.75">
      <c r="A126" s="20">
        <v>110</v>
      </c>
      <c r="B126" s="20"/>
      <c r="C126" s="20">
        <f t="shared" si="7"/>
        <v>39.299892438921</v>
      </c>
      <c r="D126" s="20"/>
      <c r="E126" s="38">
        <f t="shared" si="6"/>
        <v>140</v>
      </c>
    </row>
    <row r="127" spans="1:5" s="6" customFormat="1" ht="12.75">
      <c r="A127" s="20">
        <v>111</v>
      </c>
      <c r="B127" s="20"/>
      <c r="C127" s="20">
        <f t="shared" si="7"/>
        <v>39.70153601337316</v>
      </c>
      <c r="D127" s="20"/>
      <c r="E127" s="38">
        <f t="shared" si="6"/>
        <v>138</v>
      </c>
    </row>
    <row r="128" spans="1:5" s="6" customFormat="1" ht="12.75">
      <c r="A128" s="20">
        <v>112</v>
      </c>
      <c r="B128" s="20"/>
      <c r="C128" s="20">
        <f t="shared" si="7"/>
        <v>40.09866067567457</v>
      </c>
      <c r="D128" s="20"/>
      <c r="E128" s="38">
        <f t="shared" si="6"/>
        <v>136</v>
      </c>
    </row>
    <row r="129" spans="1:5" s="6" customFormat="1" ht="12.75">
      <c r="A129" s="20">
        <v>113</v>
      </c>
      <c r="B129" s="20"/>
      <c r="C129" s="20">
        <f t="shared" si="7"/>
        <v>40.491183212221365</v>
      </c>
      <c r="D129" s="20"/>
      <c r="E129" s="38">
        <f t="shared" si="6"/>
        <v>133.99999999999997</v>
      </c>
    </row>
    <row r="130" spans="1:5" s="6" customFormat="1" ht="12.75">
      <c r="A130" s="20">
        <v>114</v>
      </c>
      <c r="B130" s="20"/>
      <c r="C130" s="20">
        <f t="shared" si="7"/>
        <v>40.87902320122663</v>
      </c>
      <c r="D130" s="20"/>
      <c r="E130" s="38">
        <f t="shared" si="6"/>
        <v>131.99999999999997</v>
      </c>
    </row>
    <row r="131" spans="1:5" s="6" customFormat="1" ht="12.75">
      <c r="A131" s="20">
        <v>115</v>
      </c>
      <c r="B131" s="20"/>
      <c r="C131" s="20">
        <f t="shared" si="7"/>
        <v>41.26210298952623</v>
      </c>
      <c r="D131" s="20"/>
      <c r="E131" s="38">
        <f t="shared" si="6"/>
        <v>130</v>
      </c>
    </row>
    <row r="132" spans="1:5" s="6" customFormat="1" ht="12.75">
      <c r="A132" s="20">
        <v>116</v>
      </c>
      <c r="B132" s="20"/>
      <c r="C132" s="20">
        <f t="shared" si="7"/>
        <v>41.64034766690606</v>
      </c>
      <c r="D132" s="20"/>
      <c r="E132" s="38">
        <f t="shared" si="6"/>
        <v>127.99999999999997</v>
      </c>
    </row>
    <row r="133" spans="1:5" s="6" customFormat="1" ht="12.75">
      <c r="A133" s="20">
        <v>117</v>
      </c>
      <c r="B133" s="20"/>
      <c r="C133" s="20">
        <f t="shared" si="7"/>
        <v>42.013685038018274</v>
      </c>
      <c r="D133" s="20"/>
      <c r="E133" s="38">
        <f t="shared" si="6"/>
        <v>126</v>
      </c>
    </row>
    <row r="134" spans="1:5" s="6" customFormat="1" ht="12.75">
      <c r="A134" s="20">
        <v>118</v>
      </c>
      <c r="B134" s="20"/>
      <c r="C134" s="20">
        <f t="shared" si="7"/>
        <v>42.382045591957564</v>
      </c>
      <c r="D134" s="20"/>
      <c r="E134" s="38">
        <f t="shared" si="6"/>
        <v>123.99999999999997</v>
      </c>
    </row>
    <row r="135" spans="1:5" s="6" customFormat="1" ht="12.75">
      <c r="A135" s="20">
        <v>119</v>
      </c>
      <c r="B135" s="20"/>
      <c r="C135" s="20">
        <f t="shared" si="7"/>
        <v>42.74536246957016</v>
      </c>
      <c r="D135" s="20"/>
      <c r="E135" s="38">
        <f t="shared" si="6"/>
        <v>122</v>
      </c>
    </row>
    <row r="136" spans="1:5" s="6" customFormat="1" ht="12.75">
      <c r="A136" s="20">
        <v>120</v>
      </c>
      <c r="B136" s="20"/>
      <c r="C136" s="20">
        <f t="shared" si="7"/>
        <v>43.10357142857143</v>
      </c>
      <c r="D136" s="20"/>
      <c r="E136" s="38">
        <f t="shared" si="6"/>
        <v>120.00000000000001</v>
      </c>
    </row>
    <row r="137" spans="1:5" s="6" customFormat="1" ht="12.75">
      <c r="A137" s="20">
        <v>121</v>
      </c>
      <c r="B137" s="20"/>
      <c r="C137" s="20">
        <f t="shared" si="7"/>
        <v>43.45661080654983</v>
      </c>
      <c r="D137" s="20"/>
      <c r="E137" s="38">
        <f t="shared" si="6"/>
        <v>117.99999999999999</v>
      </c>
    </row>
    <row r="138" spans="1:5" s="6" customFormat="1" ht="12.75">
      <c r="A138" s="20">
        <v>122</v>
      </c>
      <c r="B138" s="20"/>
      <c r="C138" s="20">
        <f t="shared" si="7"/>
        <v>43.804421481937574</v>
      </c>
      <c r="D138" s="20"/>
      <c r="E138" s="38">
        <f t="shared" si="6"/>
        <v>116.00000000000001</v>
      </c>
    </row>
    <row r="139" spans="1:5" s="6" customFormat="1" ht="12.75">
      <c r="A139" s="20">
        <v>123</v>
      </c>
      <c r="B139" s="20"/>
      <c r="C139" s="20">
        <f t="shared" si="7"/>
        <v>44.14694683303016</v>
      </c>
      <c r="D139" s="20"/>
      <c r="E139" s="38">
        <f t="shared" si="6"/>
        <v>113.99999999999999</v>
      </c>
    </row>
    <row r="140" spans="1:5" s="6" customFormat="1" ht="12.75">
      <c r="A140" s="20">
        <v>124</v>
      </c>
      <c r="B140" s="20"/>
      <c r="C140" s="20">
        <f t="shared" si="7"/>
        <v>44.484132695139216</v>
      </c>
      <c r="D140" s="20"/>
      <c r="E140" s="38">
        <f t="shared" si="6"/>
        <v>112</v>
      </c>
    </row>
    <row r="141" spans="1:5" s="6" customFormat="1" ht="12.75">
      <c r="A141" s="20">
        <v>125</v>
      </c>
      <c r="B141" s="20"/>
      <c r="C141" s="20">
        <f t="shared" si="7"/>
        <v>44.81592731596495</v>
      </c>
      <c r="D141" s="20"/>
      <c r="E141" s="38">
        <f t="shared" si="6"/>
        <v>109.99999999999997</v>
      </c>
    </row>
    <row r="142" spans="1:5" s="6" customFormat="1" ht="12.75">
      <c r="A142" s="20">
        <v>126</v>
      </c>
      <c r="B142" s="20"/>
      <c r="C142" s="20">
        <f t="shared" si="7"/>
        <v>45.14228130927615</v>
      </c>
      <c r="D142" s="20"/>
      <c r="E142" s="38">
        <f t="shared" si="6"/>
        <v>108</v>
      </c>
    </row>
    <row r="143" spans="1:5" s="6" customFormat="1" ht="12.75">
      <c r="A143" s="20">
        <v>127</v>
      </c>
      <c r="B143" s="20"/>
      <c r="C143" s="20">
        <f t="shared" si="7"/>
        <v>45.46314760698766</v>
      </c>
      <c r="D143" s="20"/>
      <c r="E143" s="38">
        <f t="shared" si="6"/>
        <v>105.99999999999997</v>
      </c>
    </row>
    <row r="144" spans="1:5" s="6" customFormat="1" ht="12.75">
      <c r="A144" s="20">
        <v>128</v>
      </c>
      <c r="B144" s="20"/>
      <c r="C144" s="20">
        <f t="shared" si="7"/>
        <v>45.77848140972648</v>
      </c>
      <c r="D144" s="20"/>
      <c r="E144" s="38">
        <f aca="true" t="shared" si="8" ref="E144:E175">DEGREES((RADIANS(180)-RADIANS(A144))*2)</f>
        <v>104</v>
      </c>
    </row>
    <row r="145" spans="1:5" s="6" customFormat="1" ht="12.75">
      <c r="A145" s="20">
        <v>129</v>
      </c>
      <c r="B145" s="20"/>
      <c r="C145" s="20">
        <f aca="true" t="shared" si="9" ref="C145:C176">Halbhub*(1+(Halbhub)/(4*Pleullänge)-COS(RADIANS(A145))-(Halbhub)/(4*Pleullänge)*COS(RADIANS(2*A145)))</f>
        <v>46.08824013597929</v>
      </c>
      <c r="D145" s="20"/>
      <c r="E145" s="38">
        <f t="shared" si="8"/>
        <v>102.00000000000001</v>
      </c>
    </row>
    <row r="146" spans="1:5" s="6" customFormat="1" ht="12.75">
      <c r="A146" s="20">
        <v>130</v>
      </c>
      <c r="B146" s="20"/>
      <c r="C146" s="20">
        <f t="shared" si="9"/>
        <v>46.39238336991559</v>
      </c>
      <c r="D146" s="20"/>
      <c r="E146" s="38">
        <f t="shared" si="8"/>
        <v>99.99999999999999</v>
      </c>
    </row>
    <row r="147" spans="1:5" s="6" customFormat="1" ht="12.75">
      <c r="A147" s="20">
        <v>131</v>
      </c>
      <c r="B147" s="20"/>
      <c r="C147" s="20">
        <f t="shared" si="9"/>
        <v>46.69087280798152</v>
      </c>
      <c r="D147" s="20"/>
      <c r="E147" s="38">
        <f t="shared" si="8"/>
        <v>98.00000000000001</v>
      </c>
    </row>
    <row r="148" spans="1:5" s="6" customFormat="1" ht="12.75">
      <c r="A148" s="20">
        <v>132</v>
      </c>
      <c r="B148" s="20"/>
      <c r="C148" s="20">
        <f t="shared" si="9"/>
        <v>46.983672204360886</v>
      </c>
      <c r="D148" s="20"/>
      <c r="E148" s="38">
        <f t="shared" si="8"/>
        <v>95.99999999999999</v>
      </c>
    </row>
    <row r="149" spans="1:5" s="6" customFormat="1" ht="12.75">
      <c r="A149" s="20">
        <v>133</v>
      </c>
      <c r="B149" s="20"/>
      <c r="C149" s="20">
        <f t="shared" si="9"/>
        <v>47.27074731540047</v>
      </c>
      <c r="D149" s="20"/>
      <c r="E149" s="38">
        <f t="shared" si="8"/>
        <v>94</v>
      </c>
    </row>
    <row r="150" spans="1:5" s="6" customFormat="1" ht="12.75">
      <c r="A150" s="20">
        <v>134</v>
      </c>
      <c r="B150" s="20"/>
      <c r="C150" s="20">
        <f t="shared" si="9"/>
        <v>47.552065843097985</v>
      </c>
      <c r="D150" s="20"/>
      <c r="E150" s="38">
        <f t="shared" si="8"/>
        <v>91.99999999999997</v>
      </c>
    </row>
    <row r="151" spans="1:5" s="6" customFormat="1" ht="12.75">
      <c r="A151" s="20">
        <v>135</v>
      </c>
      <c r="B151" s="20"/>
      <c r="C151" s="20">
        <f t="shared" si="9"/>
        <v>47.82759737775107</v>
      </c>
      <c r="D151" s="20"/>
      <c r="E151" s="38">
        <f t="shared" si="8"/>
        <v>90</v>
      </c>
    </row>
    <row r="152" spans="1:5" s="6" customFormat="1" ht="12.75">
      <c r="A152" s="20">
        <v>136</v>
      </c>
      <c r="B152" s="20"/>
      <c r="C152" s="20">
        <f t="shared" si="9"/>
        <v>48.0973133398671</v>
      </c>
      <c r="D152" s="20"/>
      <c r="E152" s="38">
        <f t="shared" si="8"/>
        <v>87.99999999999997</v>
      </c>
    </row>
    <row r="153" spans="1:5" s="6" customFormat="1" ht="12.75">
      <c r="A153" s="20">
        <v>137</v>
      </c>
      <c r="B153" s="20"/>
      <c r="C153" s="20">
        <f t="shared" si="9"/>
        <v>48.36118692143316</v>
      </c>
      <c r="D153" s="20"/>
      <c r="E153" s="38">
        <f t="shared" si="8"/>
        <v>86</v>
      </c>
    </row>
    <row r="154" spans="1:5" s="6" customFormat="1" ht="12.75">
      <c r="A154" s="20">
        <v>138</v>
      </c>
      <c r="B154" s="20"/>
      <c r="C154" s="20">
        <f t="shared" si="9"/>
        <v>48.6191930266465</v>
      </c>
      <c r="D154" s="20"/>
      <c r="E154" s="38">
        <f t="shared" si="8"/>
        <v>84.00000000000001</v>
      </c>
    </row>
    <row r="155" spans="1:5" s="6" customFormat="1" ht="12.75">
      <c r="A155" s="20">
        <v>139</v>
      </c>
      <c r="B155" s="20"/>
      <c r="C155" s="20">
        <f t="shared" si="9"/>
        <v>48.87130821220559</v>
      </c>
      <c r="D155" s="20"/>
      <c r="E155" s="38">
        <f t="shared" si="8"/>
        <v>81.99999999999999</v>
      </c>
    </row>
    <row r="156" spans="1:5" s="6" customFormat="1" ht="12.75">
      <c r="A156" s="20">
        <v>140</v>
      </c>
      <c r="B156" s="20"/>
      <c r="C156" s="20">
        <f t="shared" si="9"/>
        <v>49.11751062726194</v>
      </c>
      <c r="D156" s="20"/>
      <c r="E156" s="38">
        <f t="shared" si="8"/>
        <v>80.00000000000001</v>
      </c>
    </row>
    <row r="157" spans="1:5" s="6" customFormat="1" ht="12.75">
      <c r="A157" s="20">
        <v>141</v>
      </c>
      <c r="B157" s="20"/>
      <c r="C157" s="20">
        <f t="shared" si="9"/>
        <v>49.357779953133104</v>
      </c>
      <c r="D157" s="20"/>
      <c r="E157" s="38">
        <f t="shared" si="8"/>
        <v>77.99999999999999</v>
      </c>
    </row>
    <row r="158" spans="1:5" s="6" customFormat="1" ht="12.75">
      <c r="A158" s="20">
        <v>142</v>
      </c>
      <c r="B158" s="20"/>
      <c r="C158" s="20">
        <f t="shared" si="9"/>
        <v>49.59209734287636</v>
      </c>
      <c r="D158" s="20"/>
      <c r="E158" s="38">
        <f t="shared" si="8"/>
        <v>76</v>
      </c>
    </row>
    <row r="159" spans="1:5" s="6" customFormat="1" ht="12.75">
      <c r="A159" s="20">
        <v>143</v>
      </c>
      <c r="B159" s="20"/>
      <c r="C159" s="20">
        <f t="shared" si="9"/>
        <v>49.82044536082312</v>
      </c>
      <c r="D159" s="20"/>
      <c r="E159" s="38">
        <f t="shared" si="8"/>
        <v>73.99999999999997</v>
      </c>
    </row>
    <row r="160" spans="1:5" s="6" customFormat="1" ht="12.75">
      <c r="A160" s="20">
        <v>144</v>
      </c>
      <c r="B160" s="20"/>
      <c r="C160" s="20">
        <f t="shared" si="9"/>
        <v>50.04280792217278</v>
      </c>
      <c r="D160" s="20"/>
      <c r="E160" s="38">
        <f t="shared" si="8"/>
        <v>72</v>
      </c>
    </row>
    <row r="161" spans="1:5" s="6" customFormat="1" ht="12.75">
      <c r="A161" s="20">
        <v>145</v>
      </c>
      <c r="B161" s="20"/>
      <c r="C161" s="20">
        <f t="shared" si="9"/>
        <v>50.25917023274466</v>
      </c>
      <c r="D161" s="20"/>
      <c r="E161" s="38">
        <f t="shared" si="8"/>
        <v>69.99999999999997</v>
      </c>
    </row>
    <row r="162" spans="1:5" s="6" customFormat="1" ht="12.75">
      <c r="A162" s="20">
        <v>146</v>
      </c>
      <c r="B162" s="20"/>
      <c r="C162" s="20">
        <f t="shared" si="9"/>
        <v>50.46951872898565</v>
      </c>
      <c r="D162" s="20"/>
      <c r="E162" s="38">
        <f t="shared" si="8"/>
        <v>68</v>
      </c>
    </row>
    <row r="163" spans="1:5" s="6" customFormat="1" ht="12.75">
      <c r="A163" s="20">
        <v>147</v>
      </c>
      <c r="B163" s="20"/>
      <c r="C163" s="20">
        <f t="shared" si="9"/>
        <v>50.67384101833059</v>
      </c>
      <c r="D163" s="20"/>
      <c r="E163" s="38">
        <f t="shared" si="8"/>
        <v>66.00000000000001</v>
      </c>
    </row>
    <row r="164" spans="1:5" s="6" customFormat="1" ht="12.75">
      <c r="A164" s="20">
        <v>148</v>
      </c>
      <c r="B164" s="20"/>
      <c r="C164" s="20">
        <f t="shared" si="9"/>
        <v>50.872125820011036</v>
      </c>
      <c r="D164" s="20"/>
      <c r="E164" s="38">
        <f t="shared" si="8"/>
        <v>63.999999999999986</v>
      </c>
    </row>
    <row r="165" spans="1:5" s="6" customFormat="1" ht="12.75">
      <c r="A165" s="20">
        <v>149</v>
      </c>
      <c r="B165" s="20"/>
      <c r="C165" s="20">
        <f t="shared" si="9"/>
        <v>51.06436290640724</v>
      </c>
      <c r="D165" s="20"/>
      <c r="E165" s="38">
        <f t="shared" si="8"/>
        <v>62.000000000000014</v>
      </c>
    </row>
    <row r="166" spans="1:5" s="6" customFormat="1" ht="12.75">
      <c r="A166" s="20">
        <v>150</v>
      </c>
      <c r="B166" s="20"/>
      <c r="C166" s="20">
        <f t="shared" si="9"/>
        <v>51.250543045036984</v>
      </c>
      <c r="D166" s="20"/>
      <c r="E166" s="38">
        <f t="shared" si="8"/>
        <v>59.999999999999986</v>
      </c>
    </row>
    <row r="167" spans="1:5" s="6" customFormat="1" ht="12.75">
      <c r="A167" s="20">
        <v>151</v>
      </c>
      <c r="B167" s="20"/>
      <c r="C167" s="20">
        <f t="shared" si="9"/>
        <v>51.430657941273196</v>
      </c>
      <c r="D167" s="20"/>
      <c r="E167" s="38">
        <f t="shared" si="8"/>
        <v>58.00000000000001</v>
      </c>
    </row>
    <row r="168" spans="1:5" s="6" customFormat="1" ht="12.75">
      <c r="A168" s="20">
        <v>152</v>
      </c>
      <c r="B168" s="20"/>
      <c r="C168" s="20">
        <f t="shared" si="9"/>
        <v>51.60470018188109</v>
      </c>
      <c r="D168" s="20"/>
      <c r="E168" s="38">
        <f t="shared" si="8"/>
        <v>55.99999999999998</v>
      </c>
    </row>
    <row r="169" spans="1:5" s="6" customFormat="1" ht="12.75">
      <c r="A169" s="20">
        <v>153</v>
      </c>
      <c r="B169" s="20"/>
      <c r="C169" s="20">
        <f t="shared" si="9"/>
        <v>51.77266317946399</v>
      </c>
      <c r="D169" s="20"/>
      <c r="E169" s="38">
        <f t="shared" si="8"/>
        <v>54</v>
      </c>
    </row>
    <row r="170" spans="1:5" s="6" customFormat="1" ht="12.75">
      <c r="A170" s="20">
        <v>154</v>
      </c>
      <c r="B170" s="20"/>
      <c r="C170" s="20">
        <f t="shared" si="9"/>
        <v>51.93454111790512</v>
      </c>
      <c r="D170" s="20"/>
      <c r="E170" s="38">
        <f t="shared" si="8"/>
        <v>51.99999999999997</v>
      </c>
    </row>
    <row r="171" spans="1:5" s="6" customFormat="1" ht="12.75">
      <c r="A171" s="20">
        <v>155</v>
      </c>
      <c r="B171" s="20"/>
      <c r="C171" s="20">
        <f t="shared" si="9"/>
        <v>52.09032889889077</v>
      </c>
      <c r="D171" s="20"/>
      <c r="E171" s="38">
        <f t="shared" si="8"/>
        <v>49.99999999999999</v>
      </c>
    </row>
    <row r="172" spans="1:5" s="6" customFormat="1" ht="12.75">
      <c r="A172" s="20">
        <v>156</v>
      </c>
      <c r="B172" s="20"/>
      <c r="C172" s="20">
        <f t="shared" si="9"/>
        <v>52.240022089598774</v>
      </c>
      <c r="D172" s="20"/>
      <c r="E172" s="38">
        <f t="shared" si="8"/>
        <v>48.000000000000014</v>
      </c>
    </row>
    <row r="173" spans="1:5" s="6" customFormat="1" ht="12.75">
      <c r="A173" s="20">
        <v>157</v>
      </c>
      <c r="B173" s="20"/>
      <c r="C173" s="20">
        <f t="shared" si="9"/>
        <v>52.383616871633485</v>
      </c>
      <c r="D173" s="20"/>
      <c r="E173" s="38">
        <f t="shared" si="8"/>
        <v>45.999999999999986</v>
      </c>
    </row>
    <row r="174" spans="1:5" s="6" customFormat="1" ht="12.75">
      <c r="A174" s="20">
        <v>158</v>
      </c>
      <c r="B174" s="20"/>
      <c r="C174" s="20">
        <f t="shared" si="9"/>
        <v>52.521109991286885</v>
      </c>
      <c r="D174" s="20"/>
      <c r="E174" s="38">
        <f t="shared" si="8"/>
        <v>44.000000000000014</v>
      </c>
    </row>
    <row r="175" spans="1:5" s="6" customFormat="1" ht="12.75">
      <c r="A175" s="20">
        <v>159</v>
      </c>
      <c r="B175" s="20"/>
      <c r="C175" s="20">
        <f t="shared" si="9"/>
        <v>52.65249871120297</v>
      </c>
      <c r="D175" s="20"/>
      <c r="E175" s="38">
        <f t="shared" si="8"/>
        <v>41.999999999999986</v>
      </c>
    </row>
    <row r="176" spans="1:5" s="6" customFormat="1" ht="12.75">
      <c r="A176" s="20">
        <v>160</v>
      </c>
      <c r="B176" s="20"/>
      <c r="C176" s="20">
        <f t="shared" si="9"/>
        <v>52.777780763520155</v>
      </c>
      <c r="D176" s="20"/>
      <c r="E176" s="38">
        <f aca="true" t="shared" si="10" ref="E176:E196">DEGREES((RADIANS(180)-RADIANS(A176))*2)</f>
        <v>40.00000000000001</v>
      </c>
    </row>
    <row r="177" spans="1:5" s="6" customFormat="1" ht="12.75">
      <c r="A177" s="20">
        <v>161</v>
      </c>
      <c r="B177" s="20"/>
      <c r="C177" s="20">
        <f aca="true" t="shared" si="11" ref="C177:C196">Halbhub*(1+(Halbhub)/(4*Pleullänge)-COS(RADIANS(A177))-(Halbhub)/(4*Pleullänge)*COS(RADIANS(2*A177)))</f>
        <v>52.896954304564176</v>
      </c>
      <c r="D177" s="20"/>
      <c r="E177" s="38">
        <f t="shared" si="10"/>
        <v>37.99999999999998</v>
      </c>
    </row>
    <row r="178" spans="1:5" s="6" customFormat="1" ht="12.75">
      <c r="A178" s="20">
        <v>162</v>
      </c>
      <c r="B178" s="20"/>
      <c r="C178" s="20">
        <f t="shared" si="11"/>
        <v>53.010017871161196</v>
      </c>
      <c r="D178" s="20"/>
      <c r="E178" s="38">
        <f t="shared" si="10"/>
        <v>36</v>
      </c>
    </row>
    <row r="179" spans="1:5" s="6" customFormat="1" ht="12.75">
      <c r="A179" s="20">
        <v>163</v>
      </c>
      <c r="B179" s="20"/>
      <c r="C179" s="20">
        <f t="shared" si="11"/>
        <v>53.11697033863856</v>
      </c>
      <c r="D179" s="20"/>
      <c r="E179" s="38">
        <f t="shared" si="10"/>
        <v>33.99999999999997</v>
      </c>
    </row>
    <row r="180" spans="1:5" s="6" customFormat="1" ht="12.75">
      <c r="A180" s="20">
        <v>164</v>
      </c>
      <c r="B180" s="20"/>
      <c r="C180" s="20">
        <f t="shared" si="11"/>
        <v>53.217810880577375</v>
      </c>
      <c r="D180" s="20"/>
      <c r="E180" s="38">
        <f t="shared" si="10"/>
        <v>31.999999999999993</v>
      </c>
    </row>
    <row r="181" spans="1:5" s="6" customFormat="1" ht="12.75">
      <c r="A181" s="20">
        <v>165</v>
      </c>
      <c r="B181" s="20"/>
      <c r="C181" s="20">
        <f t="shared" si="11"/>
        <v>53.312538930379</v>
      </c>
      <c r="D181" s="20"/>
      <c r="E181" s="38">
        <f t="shared" si="10"/>
        <v>30.000000000000018</v>
      </c>
    </row>
    <row r="182" spans="1:5" s="6" customFormat="1" ht="12.75">
      <c r="A182" s="20">
        <v>166</v>
      </c>
      <c r="B182" s="20"/>
      <c r="C182" s="20">
        <f t="shared" si="11"/>
        <v>53.401154144703916</v>
      </c>
      <c r="D182" s="20"/>
      <c r="E182" s="38">
        <f t="shared" si="10"/>
        <v>27.99999999999999</v>
      </c>
    </row>
    <row r="183" spans="1:5" s="6" customFormat="1" ht="12.75">
      <c r="A183" s="20">
        <v>167</v>
      </c>
      <c r="B183" s="20"/>
      <c r="C183" s="20">
        <f t="shared" si="11"/>
        <v>53.48365636883923</v>
      </c>
      <c r="D183" s="20"/>
      <c r="E183" s="38">
        <f t="shared" si="10"/>
        <v>26.00000000000001</v>
      </c>
    </row>
    <row r="184" spans="1:5" s="6" customFormat="1" ht="12.75">
      <c r="A184" s="20">
        <v>168</v>
      </c>
      <c r="B184" s="20"/>
      <c r="C184" s="20">
        <f t="shared" si="11"/>
        <v>53.560045604047374</v>
      </c>
      <c r="D184" s="20"/>
      <c r="E184" s="38">
        <f t="shared" si="10"/>
        <v>23.999999999999982</v>
      </c>
    </row>
    <row r="185" spans="1:5" s="6" customFormat="1" ht="12.75">
      <c r="A185" s="20">
        <v>169</v>
      </c>
      <c r="B185" s="20"/>
      <c r="C185" s="20">
        <f t="shared" si="11"/>
        <v>53.630321976946</v>
      </c>
      <c r="D185" s="20"/>
      <c r="E185" s="38">
        <f t="shared" si="10"/>
        <v>22.000000000000007</v>
      </c>
    </row>
    <row r="186" spans="1:5" s="6" customFormat="1" ht="12.75">
      <c r="A186" s="20">
        <v>170</v>
      </c>
      <c r="B186" s="20"/>
      <c r="C186" s="20">
        <f t="shared" si="11"/>
        <v>53.6944857109655</v>
      </c>
      <c r="D186" s="20"/>
      <c r="E186" s="38">
        <f t="shared" si="10"/>
        <v>19.99999999999998</v>
      </c>
    </row>
    <row r="187" spans="1:5" s="6" customFormat="1" ht="12.75">
      <c r="A187" s="20">
        <v>171</v>
      </c>
      <c r="B187" s="20"/>
      <c r="C187" s="20">
        <f t="shared" si="11"/>
        <v>53.75253709992784</v>
      </c>
      <c r="D187" s="20"/>
      <c r="E187" s="38">
        <f t="shared" si="10"/>
        <v>18</v>
      </c>
    </row>
    <row r="188" spans="1:5" s="6" customFormat="1" ht="12.75">
      <c r="A188" s="20">
        <v>172</v>
      </c>
      <c r="B188" s="20"/>
      <c r="C188" s="20">
        <f t="shared" si="11"/>
        <v>53.80447648378661</v>
      </c>
      <c r="D188" s="20"/>
      <c r="E188" s="38">
        <f t="shared" si="10"/>
        <v>15.999999999999972</v>
      </c>
    </row>
    <row r="189" spans="1:5" s="6" customFormat="1" ht="12.75">
      <c r="A189" s="20">
        <v>173</v>
      </c>
      <c r="B189" s="20"/>
      <c r="C189" s="20">
        <f t="shared" si="11"/>
        <v>53.85030422656521</v>
      </c>
      <c r="D189" s="20"/>
      <c r="E189" s="38">
        <f t="shared" si="10"/>
        <v>13.999999999999995</v>
      </c>
    </row>
    <row r="190" spans="1:5" s="6" customFormat="1" ht="12.75">
      <c r="A190" s="20">
        <v>174</v>
      </c>
      <c r="B190" s="20"/>
      <c r="C190" s="20">
        <f t="shared" si="11"/>
        <v>53.89002069652685</v>
      </c>
      <c r="D190" s="20"/>
      <c r="E190" s="38">
        <f t="shared" si="10"/>
        <v>12.000000000000018</v>
      </c>
    </row>
    <row r="191" spans="1:5" s="6" customFormat="1" ht="12.75">
      <c r="A191" s="20">
        <v>175</v>
      </c>
      <c r="B191" s="20"/>
      <c r="C191" s="20">
        <f t="shared" si="11"/>
        <v>53.92362624860594</v>
      </c>
      <c r="D191" s="20"/>
      <c r="E191" s="38">
        <f t="shared" si="10"/>
        <v>9.99999999999999</v>
      </c>
    </row>
    <row r="192" spans="1:5" s="6" customFormat="1" ht="12.75">
      <c r="A192" s="20">
        <v>176</v>
      </c>
      <c r="B192" s="20"/>
      <c r="C192" s="20">
        <f t="shared" si="11"/>
        <v>53.951121209128104</v>
      </c>
      <c r="D192" s="20"/>
      <c r="E192" s="38">
        <f t="shared" si="10"/>
        <v>8.00000000000001</v>
      </c>
    </row>
    <row r="193" spans="1:5" s="6" customFormat="1" ht="12.75">
      <c r="A193" s="20">
        <v>177</v>
      </c>
      <c r="B193" s="20"/>
      <c r="C193" s="20">
        <f t="shared" si="11"/>
        <v>53.97250586284142</v>
      </c>
      <c r="D193" s="20"/>
      <c r="E193" s="38">
        <f t="shared" si="10"/>
        <v>5.999999999999983</v>
      </c>
    </row>
    <row r="194" spans="1:5" s="6" customFormat="1" ht="12.75">
      <c r="A194" s="20">
        <v>178</v>
      </c>
      <c r="B194" s="20"/>
      <c r="C194" s="20">
        <f t="shared" si="11"/>
        <v>53.98778044227889</v>
      </c>
      <c r="D194" s="20"/>
      <c r="E194" s="38">
        <f t="shared" si="10"/>
        <v>4.000000000000005</v>
      </c>
    </row>
    <row r="195" spans="1:5" s="6" customFormat="1" ht="12.75">
      <c r="A195" s="20">
        <v>179</v>
      </c>
      <c r="B195" s="20"/>
      <c r="C195" s="20">
        <f t="shared" si="11"/>
        <v>53.996945119467995</v>
      </c>
      <c r="D195" s="20"/>
      <c r="E195" s="38">
        <f t="shared" si="10"/>
        <v>1.9999999999999774</v>
      </c>
    </row>
    <row r="196" spans="1:5" s="6" customFormat="1" ht="12.75">
      <c r="A196" s="20">
        <v>180</v>
      </c>
      <c r="B196" s="20"/>
      <c r="C196" s="20">
        <f t="shared" si="11"/>
        <v>53.99999999999999</v>
      </c>
      <c r="D196" s="20"/>
      <c r="E196" s="38">
        <f t="shared" si="10"/>
        <v>0</v>
      </c>
    </row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zoomScalePageLayoutView="0" workbookViewId="0" topLeftCell="A41">
      <selection activeCell="M75" sqref="M75"/>
    </sheetView>
  </sheetViews>
  <sheetFormatPr defaultColWidth="11.421875" defaultRowHeight="12.75"/>
  <cols>
    <col min="1" max="1" width="6.8515625" style="4" customWidth="1"/>
    <col min="2" max="2" width="6.8515625" style="5" customWidth="1"/>
    <col min="3" max="3" width="6.57421875" style="4" customWidth="1"/>
    <col min="4" max="4" width="5.8515625" style="0" customWidth="1"/>
    <col min="5" max="5" width="6.8515625" style="4" customWidth="1"/>
    <col min="6" max="6" width="6.8515625" style="5" customWidth="1"/>
    <col min="7" max="7" width="6.57421875" style="4" customWidth="1"/>
    <col min="8" max="8" width="6.00390625" style="0" customWidth="1"/>
    <col min="9" max="9" width="6.8515625" style="4" customWidth="1"/>
    <col min="10" max="10" width="6.8515625" style="5" customWidth="1"/>
    <col min="11" max="11" width="6.57421875" style="4" customWidth="1"/>
  </cols>
  <sheetData>
    <row r="1" spans="1:11" ht="12.75">
      <c r="A1" s="7">
        <v>0</v>
      </c>
      <c r="B1" s="43">
        <v>-1.4432899320127035E-15</v>
      </c>
      <c r="C1" s="7">
        <v>360</v>
      </c>
      <c r="E1" s="7">
        <v>62</v>
      </c>
      <c r="F1" s="43">
        <v>16.303297469343565</v>
      </c>
      <c r="G1" s="7">
        <v>236</v>
      </c>
      <c r="I1" s="7">
        <v>124</v>
      </c>
      <c r="J1" s="43">
        <v>42.75147753107074</v>
      </c>
      <c r="K1" s="7">
        <v>112</v>
      </c>
    </row>
    <row r="2" spans="1:11" ht="12.75">
      <c r="A2" s="7">
        <v>1</v>
      </c>
      <c r="B2" s="43">
        <v>0.004940404350711039</v>
      </c>
      <c r="C2" s="7">
        <v>358</v>
      </c>
      <c r="E2" s="7">
        <v>63</v>
      </c>
      <c r="F2" s="43">
        <v>16.75182517474729</v>
      </c>
      <c r="G2" s="7">
        <v>234</v>
      </c>
      <c r="I2" s="7">
        <v>125</v>
      </c>
      <c r="J2" s="43">
        <v>43.07300071867042</v>
      </c>
      <c r="K2" s="7">
        <v>110</v>
      </c>
    </row>
    <row r="3" spans="1:11" ht="12.75">
      <c r="A3" s="7">
        <v>2</v>
      </c>
      <c r="B3" s="43">
        <v>0.01975921660912648</v>
      </c>
      <c r="C3" s="7">
        <v>356</v>
      </c>
      <c r="E3" s="7">
        <v>64</v>
      </c>
      <c r="F3" s="43">
        <v>17.202795796150998</v>
      </c>
      <c r="G3" s="7">
        <v>232</v>
      </c>
      <c r="I3" s="7">
        <v>126</v>
      </c>
      <c r="J3" s="43">
        <v>43.389310579122075</v>
      </c>
      <c r="K3" s="7">
        <v>108</v>
      </c>
    </row>
    <row r="4" spans="1:11" ht="12.75">
      <c r="A4" s="7">
        <v>3</v>
      </c>
      <c r="B4" s="43">
        <v>0.04444923621690715</v>
      </c>
      <c r="C4" s="7">
        <v>354</v>
      </c>
      <c r="E4" s="7">
        <v>65</v>
      </c>
      <c r="F4" s="43">
        <v>17.656030966523005</v>
      </c>
      <c r="G4" s="7">
        <v>230</v>
      </c>
      <c r="I4" s="7">
        <v>127</v>
      </c>
      <c r="J4" s="43">
        <v>43.700359298458714</v>
      </c>
      <c r="K4" s="7">
        <v>106</v>
      </c>
    </row>
    <row r="5" spans="1:11" ht="12.75">
      <c r="A5" s="7">
        <v>4</v>
      </c>
      <c r="B5" s="43">
        <v>0.0789984683176623</v>
      </c>
      <c r="C5" s="7">
        <v>352</v>
      </c>
      <c r="E5" s="7">
        <v>66</v>
      </c>
      <c r="F5" s="43">
        <v>18.11135273216869</v>
      </c>
      <c r="G5" s="7">
        <v>228</v>
      </c>
      <c r="I5" s="7">
        <v>128</v>
      </c>
      <c r="J5" s="43">
        <v>44.006101219003725</v>
      </c>
      <c r="K5" s="7">
        <v>104</v>
      </c>
    </row>
    <row r="6" spans="1:11" ht="12.75">
      <c r="A6" s="7">
        <v>5</v>
      </c>
      <c r="B6" s="43">
        <v>0.12339013286163333</v>
      </c>
      <c r="C6" s="7">
        <v>350</v>
      </c>
      <c r="E6" s="7">
        <v>67</v>
      </c>
      <c r="F6" s="43">
        <v>18.56858365554146</v>
      </c>
      <c r="G6" s="7">
        <v>226</v>
      </c>
      <c r="I6" s="7">
        <v>129</v>
      </c>
      <c r="J6" s="43">
        <v>44.30649279346911</v>
      </c>
      <c r="K6" s="7">
        <v>102</v>
      </c>
    </row>
    <row r="7" spans="1:11" ht="12.75">
      <c r="A7" s="7">
        <v>6</v>
      </c>
      <c r="B7" s="43">
        <v>0.17760267733905477</v>
      </c>
      <c r="C7" s="7">
        <v>348</v>
      </c>
      <c r="E7" s="7">
        <v>68</v>
      </c>
      <c r="F7" s="43">
        <v>19.02754691649326</v>
      </c>
      <c r="G7" s="7">
        <v>224</v>
      </c>
      <c r="I7" s="7">
        <v>130</v>
      </c>
      <c r="J7" s="43">
        <v>44.60149253780918</v>
      </c>
      <c r="K7" s="7">
        <v>100</v>
      </c>
    </row>
    <row r="8" spans="1:11" ht="12.75">
      <c r="A8" s="7">
        <v>7</v>
      </c>
      <c r="B8" s="43">
        <v>0.24160979312902464</v>
      </c>
      <c r="C8" s="7">
        <v>346</v>
      </c>
      <c r="E8" s="7">
        <v>69</v>
      </c>
      <c r="F8" s="43">
        <v>19.488066411876282</v>
      </c>
      <c r="G8" s="7">
        <v>222</v>
      </c>
      <c r="I8" s="7">
        <v>131</v>
      </c>
      <c r="J8" s="43">
        <v>44.89106098291748</v>
      </c>
      <c r="K8" s="7">
        <v>98</v>
      </c>
    </row>
    <row r="9" spans="1:11" ht="12.75">
      <c r="A9" s="7">
        <v>8</v>
      </c>
      <c r="B9" s="43">
        <v>0.31538043544701916</v>
      </c>
      <c r="C9" s="7">
        <v>344</v>
      </c>
      <c r="E9" s="7">
        <v>70</v>
      </c>
      <c r="F9" s="43">
        <v>19.949966853409823</v>
      </c>
      <c r="G9" s="7">
        <v>220</v>
      </c>
      <c r="I9" s="7">
        <v>132</v>
      </c>
      <c r="J9" s="43">
        <v>45.175160625256346</v>
      </c>
      <c r="K9" s="7">
        <v>96</v>
      </c>
    </row>
    <row r="10" spans="1:11" ht="12.75">
      <c r="A10" s="7">
        <v>9</v>
      </c>
      <c r="B10" s="43">
        <v>0.398878846870409</v>
      </c>
      <c r="C10" s="7">
        <v>342</v>
      </c>
      <c r="E10" s="7">
        <v>71</v>
      </c>
      <c r="F10" s="43">
        <v>20.413073863728556</v>
      </c>
      <c r="G10" s="7">
        <v>218</v>
      </c>
      <c r="I10" s="7">
        <v>133</v>
      </c>
      <c r="J10" s="43">
        <v>45.45375587650836</v>
      </c>
      <c r="K10" s="7">
        <v>94</v>
      </c>
    </row>
    <row r="11" spans="1:11" ht="12.75">
      <c r="A11" s="7">
        <v>10</v>
      </c>
      <c r="B11" s="43">
        <v>0.49206458441765305</v>
      </c>
      <c r="C11" s="7">
        <v>340</v>
      </c>
      <c r="E11" s="7">
        <v>72</v>
      </c>
      <c r="F11" s="43">
        <v>20.877214070531046</v>
      </c>
      <c r="G11" s="7">
        <v>216</v>
      </c>
      <c r="I11" s="7">
        <v>134</v>
      </c>
      <c r="J11" s="43">
        <v>45.72681301234081</v>
      </c>
      <c r="K11" s="7">
        <v>92</v>
      </c>
    </row>
    <row r="12" spans="1:11" ht="12.75">
      <c r="A12" s="7">
        <v>11</v>
      </c>
      <c r="B12" s="43">
        <v>0.5948925501532407</v>
      </c>
      <c r="C12" s="7">
        <v>338</v>
      </c>
      <c r="E12" s="7">
        <v>73</v>
      </c>
      <c r="F12" s="43">
        <v>21.342215198749816</v>
      </c>
      <c r="G12" s="7">
        <v>214</v>
      </c>
      <c r="I12" s="7">
        <v>135</v>
      </c>
      <c r="J12" s="43">
        <v>45.99430012037404</v>
      </c>
      <c r="K12" s="7">
        <v>90</v>
      </c>
    </row>
    <row r="13" spans="1:11" ht="12.75">
      <c r="A13" s="7">
        <v>12</v>
      </c>
      <c r="B13" s="43">
        <v>0.7073130252867708</v>
      </c>
      <c r="C13" s="7">
        <v>336</v>
      </c>
      <c r="E13" s="7">
        <v>74</v>
      </c>
      <c r="F13" s="43">
        <v>21.807906160666935</v>
      </c>
      <c r="G13" s="7">
        <v>212</v>
      </c>
      <c r="I13" s="7">
        <v>136</v>
      </c>
      <c r="J13" s="43">
        <v>46.25618704744567</v>
      </c>
      <c r="K13" s="7">
        <v>88</v>
      </c>
    </row>
    <row r="14" spans="1:11" ht="12.75">
      <c r="A14" s="7">
        <v>13</v>
      </c>
      <c r="B14" s="43">
        <v>0.8292717077309386</v>
      </c>
      <c r="C14" s="7">
        <v>334</v>
      </c>
      <c r="E14" s="7">
        <v>75</v>
      </c>
      <c r="F14" s="43">
        <v>22.274117143901794</v>
      </c>
      <c r="G14" s="7">
        <v>210</v>
      </c>
      <c r="I14" s="7">
        <v>137</v>
      </c>
      <c r="J14" s="43">
        <v>46.51244534626265</v>
      </c>
      <c r="K14" s="7">
        <v>86</v>
      </c>
    </row>
    <row r="15" spans="1:11" ht="12.75">
      <c r="A15" s="7">
        <v>14</v>
      </c>
      <c r="B15" s="43">
        <v>0.9607097530797235</v>
      </c>
      <c r="C15" s="7">
        <v>332</v>
      </c>
      <c r="E15" s="7">
        <v>76</v>
      </c>
      <c r="F15" s="43">
        <v>22.740679697200626</v>
      </c>
      <c r="G15" s="7">
        <v>208</v>
      </c>
      <c r="I15" s="7">
        <v>138</v>
      </c>
      <c r="J15" s="43">
        <v>46.76304822153383</v>
      </c>
      <c r="K15" s="7">
        <v>84</v>
      </c>
    </row>
    <row r="16" spans="1:11" ht="12.75">
      <c r="A16" s="7">
        <v>15</v>
      </c>
      <c r="B16" s="43">
        <v>1.1015638189645083</v>
      </c>
      <c r="C16" s="7">
        <v>330</v>
      </c>
      <c r="E16" s="7">
        <v>77</v>
      </c>
      <c r="F16" s="43">
        <v>23.207426813960076</v>
      </c>
      <c r="G16" s="7">
        <v>206</v>
      </c>
      <c r="I16" s="7">
        <v>139</v>
      </c>
      <c r="J16" s="43">
        <v>47.00797047567539</v>
      </c>
      <c r="K16" s="7">
        <v>82</v>
      </c>
    </row>
    <row r="17" spans="1:11" ht="12.75">
      <c r="A17" s="7">
        <v>16</v>
      </c>
      <c r="B17" s="43">
        <v>1.2517661127424136</v>
      </c>
      <c r="C17" s="7">
        <v>328</v>
      </c>
      <c r="E17" s="7">
        <v>78</v>
      </c>
      <c r="F17" s="43">
        <v>23.674193013420155</v>
      </c>
      <c r="G17" s="7">
        <v>204</v>
      </c>
      <c r="I17" s="7">
        <v>140</v>
      </c>
      <c r="J17" s="43">
        <v>47.24718845418189</v>
      </c>
      <c r="K17" s="7">
        <v>80</v>
      </c>
    </row>
    <row r="18" spans="1:11" ht="12.75">
      <c r="A18" s="7">
        <v>17</v>
      </c>
      <c r="B18" s="43">
        <v>1.411244442467726</v>
      </c>
      <c r="C18" s="7">
        <v>326</v>
      </c>
      <c r="E18" s="7">
        <v>79</v>
      </c>
      <c r="F18" s="43">
        <v>24.14081441946495</v>
      </c>
      <c r="G18" s="7">
        <v>202</v>
      </c>
      <c r="I18" s="7">
        <v>141</v>
      </c>
      <c r="J18" s="43">
        <v>47.48067999075552</v>
      </c>
      <c r="K18" s="7">
        <v>78</v>
      </c>
    </row>
    <row r="19" spans="1:11" ht="12.75">
      <c r="A19" s="7">
        <v>18</v>
      </c>
      <c r="B19" s="43">
        <v>1.57992227109395</v>
      </c>
      <c r="C19" s="7">
        <v>324</v>
      </c>
      <c r="E19" s="7">
        <v>80</v>
      </c>
      <c r="F19" s="43">
        <v>24.607128836972365</v>
      </c>
      <c r="G19" s="7">
        <v>200</v>
      </c>
      <c r="I19" s="7">
        <v>142</v>
      </c>
      <c r="J19" s="43">
        <v>47.70842435228578</v>
      </c>
      <c r="K19" s="7">
        <v>76</v>
      </c>
    </row>
    <row r="20" spans="1:11" ht="12.75">
      <c r="A20" s="7">
        <v>19</v>
      </c>
      <c r="B20" s="43">
        <v>1.7577187738507525</v>
      </c>
      <c r="C20" s="7">
        <v>322</v>
      </c>
      <c r="E20" s="7">
        <v>81</v>
      </c>
      <c r="F20" s="43">
        <v>25.072975825657625</v>
      </c>
      <c r="G20" s="7">
        <v>198</v>
      </c>
      <c r="I20" s="7">
        <v>143</v>
      </c>
      <c r="J20" s="43">
        <v>47.93040218377178</v>
      </c>
      <c r="K20" s="7">
        <v>74</v>
      </c>
    </row>
    <row r="21" spans="1:11" ht="12.75">
      <c r="A21" s="7">
        <v>20</v>
      </c>
      <c r="B21" s="43">
        <v>1.9445488987367876</v>
      </c>
      <c r="C21" s="7">
        <v>320</v>
      </c>
      <c r="E21" s="7">
        <v>82</v>
      </c>
      <c r="F21" s="43">
        <v>25.53819677135807</v>
      </c>
      <c r="G21" s="7">
        <v>196</v>
      </c>
      <c r="I21" s="7">
        <v>144</v>
      </c>
      <c r="J21" s="43">
        <v>48.14659545327847</v>
      </c>
      <c r="K21" s="7">
        <v>72</v>
      </c>
    </row>
    <row r="22" spans="1:11" ht="12.75">
      <c r="A22" s="7">
        <v>21</v>
      </c>
      <c r="B22" s="43">
        <v>2.140323430066282</v>
      </c>
      <c r="C22" s="7">
        <v>318</v>
      </c>
      <c r="E22" s="7">
        <v>83</v>
      </c>
      <c r="F22" s="43">
        <v>26.002634954710388</v>
      </c>
      <c r="G22" s="7">
        <v>194</v>
      </c>
      <c r="I22" s="7">
        <v>145</v>
      </c>
      <c r="J22" s="43">
        <v>48.35698739701819</v>
      </c>
      <c r="K22" s="7">
        <v>70</v>
      </c>
    </row>
    <row r="23" spans="1:11" ht="12.75">
      <c r="A23" s="7">
        <v>22</v>
      </c>
      <c r="B23" s="43">
        <v>2.3449490550041743</v>
      </c>
      <c r="C23" s="7">
        <v>316</v>
      </c>
      <c r="E23" s="7">
        <v>84</v>
      </c>
      <c r="F23" s="43">
        <v>26.466135617174473</v>
      </c>
      <c r="G23" s="7">
        <v>192</v>
      </c>
      <c r="I23" s="7">
        <v>146</v>
      </c>
      <c r="J23" s="43">
        <v>48.56156246464738</v>
      </c>
      <c r="K23" s="7">
        <v>68</v>
      </c>
    </row>
    <row r="24" spans="1:11" ht="12.75">
      <c r="A24" s="7">
        <v>23</v>
      </c>
      <c r="B24" s="43">
        <v>2.5583284330215927</v>
      </c>
      <c r="C24" s="7">
        <v>314</v>
      </c>
      <c r="E24" s="7">
        <v>85</v>
      </c>
      <c r="F24" s="43">
        <v>26.928546024361488</v>
      </c>
      <c r="G24" s="7">
        <v>190</v>
      </c>
      <c r="I24" s="7">
        <v>147</v>
      </c>
      <c r="J24" s="43">
        <v>48.76030626486854</v>
      </c>
      <c r="K24" s="7">
        <v>66</v>
      </c>
    </row>
    <row r="25" spans="1:11" ht="12.75">
      <c r="A25" s="7">
        <v>24</v>
      </c>
      <c r="B25" s="43">
        <v>2.780360268200501</v>
      </c>
      <c r="C25" s="7">
        <v>312</v>
      </c>
      <c r="E25" s="7">
        <v>86</v>
      </c>
      <c r="F25" s="43">
        <v>27.38971552662727</v>
      </c>
      <c r="G25" s="7">
        <v>188</v>
      </c>
      <c r="I25" s="7">
        <v>148</v>
      </c>
      <c r="J25" s="43">
        <v>48.95320551142561</v>
      </c>
      <c r="K25" s="7">
        <v>64</v>
      </c>
    </row>
    <row r="26" spans="1:11" ht="12.75">
      <c r="A26" s="7">
        <v>25</v>
      </c>
      <c r="B26" s="43">
        <v>3.0109393843135286</v>
      </c>
      <c r="C26" s="7">
        <v>310</v>
      </c>
      <c r="E26" s="7">
        <v>87</v>
      </c>
      <c r="F26" s="43">
        <v>27.84949561689525</v>
      </c>
      <c r="G26" s="7">
        <v>186</v>
      </c>
      <c r="I26" s="7">
        <v>149</v>
      </c>
      <c r="J26" s="43">
        <v>49.14024796958049</v>
      </c>
      <c r="K26" s="7">
        <v>62</v>
      </c>
    </row>
    <row r="27" spans="1:11" ht="12.75">
      <c r="A27" s="7">
        <v>26</v>
      </c>
      <c r="B27" s="43">
        <v>3.249956802602264</v>
      </c>
      <c r="C27" s="7">
        <v>308</v>
      </c>
      <c r="E27" s="7">
        <v>88</v>
      </c>
      <c r="F27" s="43">
        <v>28.30773998567697</v>
      </c>
      <c r="G27" s="7">
        <v>184</v>
      </c>
      <c r="I27" s="7">
        <v>150</v>
      </c>
      <c r="J27" s="43">
        <v>49.32142240315731</v>
      </c>
      <c r="K27" s="7">
        <v>60</v>
      </c>
    </row>
    <row r="28" spans="1:11" ht="12.75">
      <c r="A28" s="7">
        <v>27</v>
      </c>
      <c r="B28" s="43">
        <v>3.4972998221745497</v>
      </c>
      <c r="C28" s="7">
        <v>306</v>
      </c>
      <c r="E28" s="7">
        <v>89</v>
      </c>
      <c r="F28" s="43">
        <v>28.76430457326136</v>
      </c>
      <c r="G28" s="7">
        <v>182</v>
      </c>
      <c r="I28" s="7">
        <v>151</v>
      </c>
      <c r="J28" s="43">
        <v>49.49671852223942</v>
      </c>
      <c r="K28" s="7">
        <v>58</v>
      </c>
    </row>
    <row r="29" spans="1:11" ht="12.75">
      <c r="A29" s="7">
        <v>28</v>
      </c>
      <c r="B29" s="43">
        <v>3.752852102938792</v>
      </c>
      <c r="C29" s="7">
        <v>304</v>
      </c>
      <c r="E29" s="7">
        <v>90</v>
      </c>
      <c r="F29" s="43">
        <v>29.21904761904762</v>
      </c>
      <c r="G29" s="7">
        <v>180</v>
      </c>
      <c r="I29" s="7">
        <v>152</v>
      </c>
      <c r="J29" s="43">
        <v>49.666126931602996</v>
      </c>
      <c r="K29" s="7">
        <v>56</v>
      </c>
    </row>
    <row r="30" spans="1:11" ht="12.75">
      <c r="A30" s="7">
        <v>29</v>
      </c>
      <c r="B30" s="43">
        <v>4.016493750990838</v>
      </c>
      <c r="C30" s="7">
        <v>302</v>
      </c>
      <c r="E30" s="7">
        <v>91</v>
      </c>
      <c r="F30" s="43">
        <v>29.6718297080001</v>
      </c>
      <c r="G30" s="7">
        <v>178</v>
      </c>
      <c r="I30" s="7">
        <v>153</v>
      </c>
      <c r="J30" s="43">
        <v>49.82963907996968</v>
      </c>
      <c r="K30" s="7">
        <v>54</v>
      </c>
    </row>
    <row r="31" spans="1:11" ht="12.75">
      <c r="A31" s="7">
        <v>30</v>
      </c>
      <c r="B31" s="43">
        <v>4.288101406366499</v>
      </c>
      <c r="C31" s="7">
        <v>300</v>
      </c>
      <c r="E31" s="7">
        <v>92</v>
      </c>
      <c r="F31" s="43">
        <v>30.122513814207025</v>
      </c>
      <c r="G31" s="7">
        <v>176</v>
      </c>
      <c r="I31" s="7">
        <v>154</v>
      </c>
      <c r="J31" s="43">
        <v>49.98724721015895</v>
      </c>
      <c r="K31" s="7">
        <v>52</v>
      </c>
    </row>
    <row r="32" spans="1:11" ht="12.75">
      <c r="A32" s="7">
        <v>31</v>
      </c>
      <c r="B32" s="43">
        <v>4.567548333070645</v>
      </c>
      <c r="C32" s="7">
        <v>298</v>
      </c>
      <c r="E32" s="7">
        <v>93</v>
      </c>
      <c r="F32" s="43">
        <v>30.57096534152833</v>
      </c>
      <c r="G32" s="7">
        <v>174</v>
      </c>
      <c r="I32" s="7">
        <v>155</v>
      </c>
      <c r="J32" s="43">
        <v>50.13894431021932</v>
      </c>
      <c r="K32" s="7">
        <v>50</v>
      </c>
    </row>
    <row r="33" spans="1:11" ht="12.75">
      <c r="A33" s="7">
        <v>32</v>
      </c>
      <c r="B33" s="43">
        <v>4.854704511291458</v>
      </c>
      <c r="C33" s="7">
        <v>296</v>
      </c>
      <c r="E33" s="7">
        <v>94</v>
      </c>
      <c r="F33" s="43">
        <v>31.017052161321786</v>
      </c>
      <c r="G33" s="7">
        <v>172</v>
      </c>
      <c r="I33" s="7">
        <v>156</v>
      </c>
      <c r="J33" s="43">
        <v>50.28472406561575</v>
      </c>
      <c r="K33" s="7">
        <v>48</v>
      </c>
    </row>
    <row r="34" spans="1:11" ht="12.75">
      <c r="A34" s="7">
        <v>33</v>
      </c>
      <c r="B34" s="43">
        <v>5.149436731706496</v>
      </c>
      <c r="C34" s="7">
        <v>294</v>
      </c>
      <c r="E34" s="7">
        <v>95</v>
      </c>
      <c r="F34" s="43">
        <v>31.46064464723971</v>
      </c>
      <c r="G34" s="7">
        <v>170</v>
      </c>
      <c r="I34" s="7">
        <v>157</v>
      </c>
      <c r="J34" s="43">
        <v>50.424580812548484</v>
      </c>
      <c r="K34" s="7">
        <v>46</v>
      </c>
    </row>
    <row r="35" spans="1:11" ht="12.75">
      <c r="A35" s="7">
        <v>34</v>
      </c>
      <c r="B35" s="43">
        <v>5.4516086917852125</v>
      </c>
      <c r="C35" s="7">
        <v>292</v>
      </c>
      <c r="E35" s="7">
        <v>96</v>
      </c>
      <c r="F35" s="43">
        <v>31.90161570709245</v>
      </c>
      <c r="G35" s="7">
        <v>168</v>
      </c>
      <c r="I35" s="7">
        <v>158</v>
      </c>
      <c r="J35" s="43">
        <v>50.558509492477114</v>
      </c>
      <c r="K35" s="7">
        <v>44</v>
      </c>
    </row>
    <row r="36" spans="1:11" ht="12.75">
      <c r="A36" s="7">
        <v>35</v>
      </c>
      <c r="B36" s="43">
        <v>5.761081093990613</v>
      </c>
      <c r="C36" s="7">
        <v>290</v>
      </c>
      <c r="E36" s="7">
        <v>97</v>
      </c>
      <c r="F36" s="43">
        <v>32.33984081177805</v>
      </c>
      <c r="G36" s="7">
        <v>166</v>
      </c>
      <c r="I36" s="7">
        <v>159</v>
      </c>
      <c r="J36" s="43">
        <v>50.68650560792078</v>
      </c>
      <c r="K36" s="7">
        <v>42</v>
      </c>
    </row>
    <row r="37" spans="1:11" ht="12.75">
      <c r="A37" s="7">
        <v>36</v>
      </c>
      <c r="B37" s="43">
        <v>6.077711745781213</v>
      </c>
      <c r="C37" s="7">
        <v>288</v>
      </c>
      <c r="E37" s="7">
        <v>98</v>
      </c>
      <c r="F37" s="43">
        <v>32.77519802128147</v>
      </c>
      <c r="G37" s="7">
        <v>164</v>
      </c>
      <c r="I37" s="7">
        <v>160</v>
      </c>
      <c r="J37" s="43">
        <v>50.80856517960402</v>
      </c>
      <c r="K37" s="7">
        <v>40</v>
      </c>
    </row>
    <row r="38" spans="1:11" ht="12.75">
      <c r="A38" s="7">
        <v>37</v>
      </c>
      <c r="B38" s="43">
        <v>6.40135566131255</v>
      </c>
      <c r="C38" s="7">
        <v>286</v>
      </c>
      <c r="E38" s="7">
        <v>99</v>
      </c>
      <c r="F38" s="43">
        <v>33.20756800774963</v>
      </c>
      <c r="G38" s="7">
        <v>162</v>
      </c>
      <c r="I38" s="7">
        <v>161</v>
      </c>
      <c r="J38" s="43">
        <v>50.924684705015224</v>
      </c>
      <c r="K38" s="7">
        <v>38</v>
      </c>
    </row>
    <row r="39" spans="1:11" ht="12.75">
      <c r="A39" s="7">
        <v>38</v>
      </c>
      <c r="B39" s="43">
        <v>6.7318651647362415</v>
      </c>
      <c r="C39" s="7">
        <v>284</v>
      </c>
      <c r="E39" s="7">
        <v>100</v>
      </c>
      <c r="F39" s="43">
        <v>33.63683407565275</v>
      </c>
      <c r="G39" s="7">
        <v>160</v>
      </c>
      <c r="I39" s="7">
        <v>162</v>
      </c>
      <c r="J39" s="43">
        <v>51.03486111844193</v>
      </c>
      <c r="K39" s="7">
        <v>36</v>
      </c>
    </row>
    <row r="40" spans="1:11" ht="12.75">
      <c r="A40" s="7">
        <v>39</v>
      </c>
      <c r="B40" s="43">
        <v>7.069089994993029</v>
      </c>
      <c r="C40" s="7">
        <v>282</v>
      </c>
      <c r="E40" s="7">
        <v>101</v>
      </c>
      <c r="F40" s="43">
        <v>34.06288217904528</v>
      </c>
      <c r="G40" s="7">
        <v>158</v>
      </c>
      <c r="I40" s="7">
        <v>163</v>
      </c>
      <c r="J40" s="43">
        <v>51.13909175254557</v>
      </c>
      <c r="K40" s="7">
        <v>34</v>
      </c>
    </row>
    <row r="41" spans="1:11" ht="12.75">
      <c r="A41" s="7">
        <v>40</v>
      </c>
      <c r="B41" s="43">
        <v>7.412877411995036</v>
      </c>
      <c r="C41" s="7">
        <v>280</v>
      </c>
      <c r="E41" s="7">
        <v>102</v>
      </c>
      <c r="F41" s="43">
        <v>34.485600935943644</v>
      </c>
      <c r="G41" s="7">
        <v>156</v>
      </c>
      <c r="I41" s="7">
        <v>164</v>
      </c>
      <c r="J41" s="43">
        <v>51.23737430153499</v>
      </c>
      <c r="K41" s="7">
        <v>32</v>
      </c>
    </row>
    <row r="42" spans="1:11" ht="12.75">
      <c r="A42" s="7">
        <v>41</v>
      </c>
      <c r="B42" s="43">
        <v>7.763072304091251</v>
      </c>
      <c r="C42" s="7">
        <v>278</v>
      </c>
      <c r="E42" s="7">
        <v>103</v>
      </c>
      <c r="F42" s="43">
        <v>34.90488163984106</v>
      </c>
      <c r="G42" s="7">
        <v>154</v>
      </c>
      <c r="I42" s="7">
        <v>165</v>
      </c>
      <c r="J42" s="43">
        <v>51.329706785996066</v>
      </c>
      <c r="K42" s="7">
        <v>30</v>
      </c>
    </row>
    <row r="43" spans="1:11" ht="12.75">
      <c r="A43" s="7">
        <v>42</v>
      </c>
      <c r="B43" s="43">
        <v>8.119517296709336</v>
      </c>
      <c r="C43" s="7">
        <v>276</v>
      </c>
      <c r="E43" s="7">
        <v>104</v>
      </c>
      <c r="F43" s="43">
        <v>35.32061826838335</v>
      </c>
      <c r="G43" s="7">
        <v>152</v>
      </c>
      <c r="I43" s="7">
        <v>166</v>
      </c>
      <c r="J43" s="43">
        <v>51.41608751943154</v>
      </c>
      <c r="K43" s="7">
        <v>28</v>
      </c>
    </row>
    <row r="44" spans="1:11" ht="12.75">
      <c r="A44" s="7">
        <v>43</v>
      </c>
      <c r="B44" s="43">
        <v>8.482052862065785</v>
      </c>
      <c r="C44" s="7">
        <v>274</v>
      </c>
      <c r="E44" s="7">
        <v>105</v>
      </c>
      <c r="F44" s="43">
        <v>35.73270748923288</v>
      </c>
      <c r="G44" s="7">
        <v>150</v>
      </c>
      <c r="I44" s="7">
        <v>167</v>
      </c>
      <c r="J44" s="43">
        <v>51.49651507656316</v>
      </c>
      <c r="K44" s="7">
        <v>26</v>
      </c>
    </row>
    <row r="45" spans="1:11" ht="12.75">
      <c r="A45" s="7">
        <v>44</v>
      </c>
      <c r="B45" s="43">
        <v>8.850517429835806</v>
      </c>
      <c r="C45" s="7">
        <v>272</v>
      </c>
      <c r="E45" s="7">
        <v>106</v>
      </c>
      <c r="F45" s="43">
        <v>36.14104866315089</v>
      </c>
      <c r="G45" s="7">
        <v>148</v>
      </c>
      <c r="I45" s="7">
        <v>168</v>
      </c>
      <c r="J45" s="43">
        <v>51.57098826344466</v>
      </c>
      <c r="K45" s="7">
        <v>24</v>
      </c>
    </row>
    <row r="46" spans="1:11" ht="12.75">
      <c r="A46" s="7">
        <v>45</v>
      </c>
      <c r="B46" s="43">
        <v>9.224747498673572</v>
      </c>
      <c r="C46" s="7">
        <v>270</v>
      </c>
      <c r="E46" s="7">
        <v>107</v>
      </c>
      <c r="F46" s="43">
        <v>36.54554384433212</v>
      </c>
      <c r="G46" s="7">
        <v>146</v>
      </c>
      <c r="I46" s="7">
        <v>169</v>
      </c>
      <c r="J46" s="43">
        <v>51.63950608943177</v>
      </c>
      <c r="K46" s="7">
        <v>22</v>
      </c>
    </row>
    <row r="47" spans="1:11" ht="12.75">
      <c r="A47" s="7">
        <v>46</v>
      </c>
      <c r="B47" s="43">
        <v>9.604577748472954</v>
      </c>
      <c r="C47" s="7">
        <v>268</v>
      </c>
      <c r="E47" s="7">
        <v>108</v>
      </c>
      <c r="F47" s="43">
        <v>36.9460977780283</v>
      </c>
      <c r="G47" s="7">
        <v>144</v>
      </c>
      <c r="I47" s="7">
        <v>170</v>
      </c>
      <c r="J47" s="43">
        <v>51.70206774105247</v>
      </c>
      <c r="K47" s="7">
        <v>20</v>
      </c>
    </row>
    <row r="48" spans="1:11" ht="12.75">
      <c r="A48" s="7">
        <v>47</v>
      </c>
      <c r="B48" s="43">
        <v>9.989841153258443</v>
      </c>
      <c r="C48" s="7">
        <v>266</v>
      </c>
      <c r="E48" s="7">
        <v>109</v>
      </c>
      <c r="F48" s="43">
        <v>37.3426178955007</v>
      </c>
      <c r="G48" s="7">
        <v>142</v>
      </c>
      <c r="I48" s="7">
        <v>171</v>
      </c>
      <c r="J48" s="43">
        <v>51.75867255781757</v>
      </c>
      <c r="K48" s="7">
        <v>18</v>
      </c>
    </row>
    <row r="49" spans="1:11" ht="12.75">
      <c r="A49" s="7">
        <v>48</v>
      </c>
      <c r="B49" s="43">
        <v>10.380369094595718</v>
      </c>
      <c r="C49" s="7">
        <v>264</v>
      </c>
      <c r="E49" s="7">
        <v>110</v>
      </c>
      <c r="F49" s="43">
        <v>37.735014306344596</v>
      </c>
      <c r="G49" s="7">
        <v>140</v>
      </c>
      <c r="I49" s="7">
        <v>172</v>
      </c>
      <c r="J49" s="43">
        <v>51.809320010008676</v>
      </c>
      <c r="K49" s="7">
        <v>16</v>
      </c>
    </row>
    <row r="50" spans="1:11" ht="12.75">
      <c r="A50" s="7">
        <v>49</v>
      </c>
      <c r="B50" s="43">
        <v>10.775991475411107</v>
      </c>
      <c r="C50" s="7">
        <v>262</v>
      </c>
      <c r="E50" s="7">
        <v>111</v>
      </c>
      <c r="F50" s="43">
        <v>38.1231997882319</v>
      </c>
      <c r="G50" s="7">
        <v>138</v>
      </c>
      <c r="I50" s="7">
        <v>173</v>
      </c>
      <c r="J50" s="43">
        <v>51.854009678477766</v>
      </c>
      <c r="K50" s="7">
        <v>14</v>
      </c>
    </row>
    <row r="51" spans="1:11" ht="12.75">
      <c r="A51" s="7">
        <v>50</v>
      </c>
      <c r="B51" s="43">
        <v>11.17653683410913</v>
      </c>
      <c r="C51" s="7">
        <v>260</v>
      </c>
      <c r="E51" s="7">
        <v>112</v>
      </c>
      <c r="F51" s="43">
        <v>38.507089774120686</v>
      </c>
      <c r="G51" s="7">
        <v>136</v>
      </c>
      <c r="I51" s="7">
        <v>174</v>
      </c>
      <c r="J51" s="43">
        <v>51.892741236489265</v>
      </c>
      <c r="K51" s="7">
        <v>12</v>
      </c>
    </row>
    <row r="52" spans="1:11" ht="12.75">
      <c r="A52" s="7">
        <v>51</v>
      </c>
      <c r="B52" s="43">
        <v>11.581832458877571</v>
      </c>
      <c r="C52" s="7">
        <v>258</v>
      </c>
      <c r="E52" s="7">
        <v>113</v>
      </c>
      <c r="F52" s="43">
        <v>38.8866023369837</v>
      </c>
      <c r="G52" s="7">
        <v>134</v>
      </c>
      <c r="I52" s="7">
        <v>175</v>
      </c>
      <c r="J52" s="43">
        <v>51.9255144336324</v>
      </c>
      <c r="K52" s="7">
        <v>9.99999999999999</v>
      </c>
    </row>
    <row r="53" spans="1:11" ht="12.75">
      <c r="A53" s="7">
        <v>52</v>
      </c>
      <c r="B53" s="43">
        <v>11.991704502069492</v>
      </c>
      <c r="C53" s="7">
        <v>256</v>
      </c>
      <c r="E53" s="7">
        <v>114</v>
      </c>
      <c r="F53" s="43">
        <v>39.2616581721103</v>
      </c>
      <c r="G53" s="7">
        <v>132</v>
      </c>
      <c r="I53" s="7">
        <v>176</v>
      </c>
      <c r="J53" s="43">
        <v>51.95232908182852</v>
      </c>
      <c r="K53" s="7">
        <v>8.00000000000001</v>
      </c>
    </row>
    <row r="54" spans="1:11" ht="12.75">
      <c r="A54" s="7">
        <v>53</v>
      </c>
      <c r="B54" s="43">
        <v>12.405978094552198</v>
      </c>
      <c r="C54" s="7">
        <v>254</v>
      </c>
      <c r="E54" s="7">
        <v>115</v>
      </c>
      <c r="F54" s="43">
        <v>39.63218057703938</v>
      </c>
      <c r="G54" s="7">
        <v>130</v>
      </c>
      <c r="I54" s="7">
        <v>177</v>
      </c>
      <c r="J54" s="43">
        <v>51.97318504345475</v>
      </c>
      <c r="K54" s="7">
        <v>5.999999999999983</v>
      </c>
    </row>
    <row r="55" spans="1:11" ht="12.75">
      <c r="A55" s="7">
        <v>54</v>
      </c>
      <c r="B55" s="43">
        <v>12.82447745991347</v>
      </c>
      <c r="C55" s="7">
        <v>252</v>
      </c>
      <c r="E55" s="7">
        <v>116</v>
      </c>
      <c r="F55" s="43">
        <v>39.99809542918303</v>
      </c>
      <c r="G55" s="7">
        <v>128</v>
      </c>
      <c r="I55" s="7">
        <v>178</v>
      </c>
      <c r="J55" s="43">
        <v>51.988082221602106</v>
      </c>
      <c r="K55" s="7">
        <v>4.000000000000005</v>
      </c>
    </row>
    <row r="56" spans="1:11" ht="12.75">
      <c r="A56" s="7">
        <v>55</v>
      </c>
      <c r="B56" s="43">
        <v>13.24702602841602</v>
      </c>
      <c r="C56" s="7">
        <v>250</v>
      </c>
      <c r="E56" s="7">
        <v>117</v>
      </c>
      <c r="F56" s="43">
        <v>40.35933116120372</v>
      </c>
      <c r="G56" s="7">
        <v>126</v>
      </c>
      <c r="I56" s="21">
        <v>179</v>
      </c>
      <c r="J56" s="43">
        <v>51.99702055248306</v>
      </c>
      <c r="K56" s="21">
        <v>1.9999999999999774</v>
      </c>
    </row>
    <row r="57" spans="1:11" ht="12.75">
      <c r="A57" s="7">
        <v>56</v>
      </c>
      <c r="B57" s="43">
        <v>13.673446550591908</v>
      </c>
      <c r="C57" s="7">
        <v>248</v>
      </c>
      <c r="E57" s="7">
        <v>118</v>
      </c>
      <c r="F57" s="43">
        <v>40.71581873420989</v>
      </c>
      <c r="G57" s="7">
        <v>124</v>
      </c>
      <c r="I57" s="27">
        <v>180</v>
      </c>
      <c r="J57" s="43">
        <v>52</v>
      </c>
      <c r="K57" s="27">
        <v>0</v>
      </c>
    </row>
    <row r="58" spans="1:11" ht="12.75">
      <c r="A58" s="7">
        <v>57</v>
      </c>
      <c r="B58" s="43">
        <v>14.103561210369394</v>
      </c>
      <c r="C58" s="7">
        <v>246</v>
      </c>
      <c r="E58" s="7">
        <v>119</v>
      </c>
      <c r="F58" s="43">
        <v>41.06749160883725</v>
      </c>
      <c r="G58" s="7">
        <v>122</v>
      </c>
      <c r="I58" s="14"/>
      <c r="J58" s="26"/>
      <c r="K58" s="14"/>
    </row>
    <row r="59" spans="1:11" ht="13.5" thickBot="1">
      <c r="A59" s="7">
        <v>58</v>
      </c>
      <c r="B59" s="43">
        <v>14.53719173762576</v>
      </c>
      <c r="C59" s="7">
        <v>244</v>
      </c>
      <c r="E59" s="7">
        <v>120</v>
      </c>
      <c r="F59" s="43">
        <v>41.41428571428571</v>
      </c>
      <c r="G59" s="7">
        <v>120</v>
      </c>
      <c r="I59" s="14"/>
      <c r="J59" s="26"/>
      <c r="K59" s="14"/>
    </row>
    <row r="60" spans="1:11" ht="12.75">
      <c r="A60" s="7">
        <v>59</v>
      </c>
      <c r="B60" s="43">
        <v>14.974159520060645</v>
      </c>
      <c r="C60" s="7">
        <v>242</v>
      </c>
      <c r="E60" s="7">
        <v>121</v>
      </c>
      <c r="F60" s="43">
        <v>41.75613941538346</v>
      </c>
      <c r="G60" s="7">
        <v>118</v>
      </c>
      <c r="I60" s="16" t="s">
        <v>28</v>
      </c>
      <c r="J60" s="29"/>
      <c r="K60" s="14"/>
    </row>
    <row r="61" spans="1:11" ht="12.75">
      <c r="A61" s="21">
        <v>60</v>
      </c>
      <c r="B61" s="43">
        <v>15.414285714285711</v>
      </c>
      <c r="C61" s="21">
        <v>240</v>
      </c>
      <c r="E61" s="21">
        <v>122</v>
      </c>
      <c r="F61" s="43">
        <v>42.092993477752415</v>
      </c>
      <c r="G61" s="21">
        <v>116</v>
      </c>
      <c r="I61" s="30" t="s">
        <v>22</v>
      </c>
      <c r="J61" s="31"/>
      <c r="K61" s="14"/>
    </row>
    <row r="62" spans="1:11" ht="13.5" thickBot="1">
      <c r="A62" s="27">
        <v>61</v>
      </c>
      <c r="B62" s="43">
        <v>15.857391356027726</v>
      </c>
      <c r="C62" s="27">
        <v>238</v>
      </c>
      <c r="E62" s="27">
        <v>123</v>
      </c>
      <c r="F62" s="43">
        <v>42.424791031150804</v>
      </c>
      <c r="G62" s="27">
        <v>114</v>
      </c>
      <c r="I62" s="18" t="s">
        <v>16</v>
      </c>
      <c r="J62" s="19"/>
      <c r="K62" s="14"/>
    </row>
    <row r="63" spans="1:11" s="32" customFormat="1" ht="12.75">
      <c r="A63" s="9"/>
      <c r="B63" s="10"/>
      <c r="C63" s="9"/>
      <c r="E63" s="9"/>
      <c r="F63" s="10"/>
      <c r="G63" s="9"/>
      <c r="I63" s="9"/>
      <c r="J63" s="10"/>
      <c r="K63" s="9"/>
    </row>
    <row r="64" spans="1:11" s="32" customFormat="1" ht="12.75">
      <c r="A64" s="9"/>
      <c r="B64" s="10"/>
      <c r="C64" s="9"/>
      <c r="E64" s="9"/>
      <c r="F64" s="10"/>
      <c r="G64" s="9"/>
      <c r="I64" s="9"/>
      <c r="J64" s="10"/>
      <c r="K64" s="9"/>
    </row>
    <row r="65" spans="1:11" s="32" customFormat="1" ht="12.75">
      <c r="A65" s="9"/>
      <c r="B65" s="10"/>
      <c r="C65" s="9"/>
      <c r="E65" s="9"/>
      <c r="F65" s="10"/>
      <c r="G65" s="9"/>
      <c r="I65" s="9"/>
      <c r="J65" s="10"/>
      <c r="K65" s="9"/>
    </row>
    <row r="66" spans="1:11" s="32" customFormat="1" ht="12.75">
      <c r="A66" s="9"/>
      <c r="B66" s="10"/>
      <c r="C66" s="9"/>
      <c r="E66" s="9"/>
      <c r="F66" s="10"/>
      <c r="G66" s="9"/>
      <c r="I66" s="9"/>
      <c r="J66" s="10"/>
      <c r="K66" s="9"/>
    </row>
    <row r="67" spans="1:11" s="32" customFormat="1" ht="12.75">
      <c r="A67" s="9"/>
      <c r="B67" s="10"/>
      <c r="C67" s="9"/>
      <c r="E67" s="9"/>
      <c r="F67" s="10"/>
      <c r="G67" s="9"/>
      <c r="I67" s="9"/>
      <c r="J67" s="10"/>
      <c r="K67" s="9"/>
    </row>
    <row r="68" spans="1:11" s="32" customFormat="1" ht="12.75">
      <c r="A68" s="9"/>
      <c r="B68" s="10"/>
      <c r="C68" s="9"/>
      <c r="E68" s="9"/>
      <c r="F68" s="10"/>
      <c r="G68" s="9"/>
      <c r="I68" s="9"/>
      <c r="J68" s="10"/>
      <c r="K68" s="9"/>
    </row>
    <row r="69" spans="1:11" s="32" customFormat="1" ht="12.75">
      <c r="A69" s="9"/>
      <c r="B69" s="10"/>
      <c r="C69" s="9"/>
      <c r="E69" s="9"/>
      <c r="F69" s="10"/>
      <c r="G69" s="9"/>
      <c r="I69" s="9"/>
      <c r="J69" s="10"/>
      <c r="K69" s="9"/>
    </row>
    <row r="70" spans="1:11" s="32" customFormat="1" ht="12.75">
      <c r="A70" s="9"/>
      <c r="B70" s="10"/>
      <c r="C70" s="9"/>
      <c r="E70" s="9"/>
      <c r="F70" s="10"/>
      <c r="G70" s="9"/>
      <c r="I70" s="9"/>
      <c r="J70" s="10"/>
      <c r="K70" s="9"/>
    </row>
    <row r="71" spans="1:11" s="32" customFormat="1" ht="12.75">
      <c r="A71" s="9"/>
      <c r="B71" s="10"/>
      <c r="C71" s="9"/>
      <c r="E71" s="9"/>
      <c r="F71" s="10"/>
      <c r="G71" s="9"/>
      <c r="I71" s="9"/>
      <c r="J71" s="10"/>
      <c r="K71" s="9"/>
    </row>
    <row r="72" spans="1:11" s="32" customFormat="1" ht="12.75">
      <c r="A72" s="9"/>
      <c r="B72" s="10"/>
      <c r="C72" s="9"/>
      <c r="E72" s="9"/>
      <c r="F72" s="10"/>
      <c r="G72" s="9"/>
      <c r="I72" s="9"/>
      <c r="J72" s="10"/>
      <c r="K72" s="9"/>
    </row>
    <row r="73" spans="1:11" s="32" customFormat="1" ht="12.75">
      <c r="A73" s="9"/>
      <c r="B73" s="10"/>
      <c r="C73" s="9"/>
      <c r="E73" s="9"/>
      <c r="F73" s="10"/>
      <c r="G73" s="9"/>
      <c r="I73" s="9"/>
      <c r="J73" s="10"/>
      <c r="K73" s="9"/>
    </row>
    <row r="74" spans="1:11" s="32" customFormat="1" ht="12.75">
      <c r="A74" s="9"/>
      <c r="B74" s="10"/>
      <c r="C74" s="9"/>
      <c r="E74" s="9"/>
      <c r="F74" s="10"/>
      <c r="G74" s="9"/>
      <c r="I74" s="9"/>
      <c r="J74" s="10"/>
      <c r="K74" s="9"/>
    </row>
    <row r="75" spans="1:11" s="32" customFormat="1" ht="12.75">
      <c r="A75" s="9"/>
      <c r="B75" s="10"/>
      <c r="C75" s="9"/>
      <c r="E75" s="9"/>
      <c r="F75" s="10"/>
      <c r="G75" s="9"/>
      <c r="I75" s="9"/>
      <c r="J75" s="10"/>
      <c r="K75" s="9"/>
    </row>
    <row r="76" spans="1:11" s="32" customFormat="1" ht="12.75">
      <c r="A76" s="9"/>
      <c r="B76" s="10"/>
      <c r="C76" s="9"/>
      <c r="E76" s="9"/>
      <c r="F76" s="10"/>
      <c r="G76" s="9"/>
      <c r="I76" s="9"/>
      <c r="J76" s="10"/>
      <c r="K76" s="9"/>
    </row>
    <row r="77" spans="1:11" s="32" customFormat="1" ht="12.75">
      <c r="A77" s="9"/>
      <c r="B77" s="10"/>
      <c r="C77" s="9"/>
      <c r="E77" s="9"/>
      <c r="F77" s="10"/>
      <c r="G77" s="9"/>
      <c r="I77" s="9"/>
      <c r="J77" s="10"/>
      <c r="K77" s="9"/>
    </row>
    <row r="78" spans="1:11" s="32" customFormat="1" ht="12.75">
      <c r="A78" s="9"/>
      <c r="B78" s="10"/>
      <c r="C78" s="9"/>
      <c r="E78" s="9"/>
      <c r="F78" s="10"/>
      <c r="G78" s="9"/>
      <c r="I78" s="9"/>
      <c r="J78" s="10"/>
      <c r="K78" s="9"/>
    </row>
    <row r="79" spans="1:11" s="32" customFormat="1" ht="12.75">
      <c r="A79" s="9"/>
      <c r="B79" s="10"/>
      <c r="C79" s="9"/>
      <c r="E79" s="9"/>
      <c r="F79" s="10"/>
      <c r="G79" s="9"/>
      <c r="I79" s="9"/>
      <c r="J79" s="10"/>
      <c r="K79" s="9"/>
    </row>
    <row r="80" spans="1:11" s="32" customFormat="1" ht="12.75">
      <c r="A80" s="9"/>
      <c r="B80" s="10"/>
      <c r="C80" s="9"/>
      <c r="E80" s="9"/>
      <c r="F80" s="10"/>
      <c r="G80" s="9"/>
      <c r="I80" s="9"/>
      <c r="J80" s="10"/>
      <c r="K80" s="9"/>
    </row>
    <row r="81" spans="1:11" s="32" customFormat="1" ht="12.75">
      <c r="A81" s="9"/>
      <c r="B81" s="10"/>
      <c r="C81" s="9"/>
      <c r="E81" s="9"/>
      <c r="F81" s="10"/>
      <c r="G81" s="9"/>
      <c r="I81" s="9"/>
      <c r="J81" s="10"/>
      <c r="K81" s="9"/>
    </row>
    <row r="82" spans="1:11" s="32" customFormat="1" ht="12.75">
      <c r="A82" s="9"/>
      <c r="B82" s="10"/>
      <c r="C82" s="9"/>
      <c r="E82" s="9"/>
      <c r="F82" s="10"/>
      <c r="G82" s="9"/>
      <c r="I82" s="9"/>
      <c r="J82" s="10"/>
      <c r="K82" s="9"/>
    </row>
    <row r="83" spans="1:11" s="32" customFormat="1" ht="12.75">
      <c r="A83" s="9"/>
      <c r="B83" s="10"/>
      <c r="C83" s="9"/>
      <c r="E83" s="9"/>
      <c r="F83" s="10"/>
      <c r="G83" s="9"/>
      <c r="I83" s="9"/>
      <c r="J83" s="10"/>
      <c r="K83" s="9"/>
    </row>
    <row r="84" spans="1:11" s="32" customFormat="1" ht="12.75">
      <c r="A84" s="9"/>
      <c r="B84" s="10"/>
      <c r="C84" s="9"/>
      <c r="E84" s="9"/>
      <c r="F84" s="10"/>
      <c r="G84" s="9"/>
      <c r="I84" s="9"/>
      <c r="J84" s="10"/>
      <c r="K84" s="9"/>
    </row>
    <row r="85" spans="1:11" s="32" customFormat="1" ht="12.75">
      <c r="A85" s="9"/>
      <c r="B85" s="10"/>
      <c r="C85" s="9"/>
      <c r="E85" s="9"/>
      <c r="F85" s="10"/>
      <c r="G85" s="9"/>
      <c r="I85" s="9"/>
      <c r="J85" s="10"/>
      <c r="K85" s="9"/>
    </row>
    <row r="86" spans="1:11" s="32" customFormat="1" ht="12.75">
      <c r="A86" s="9"/>
      <c r="B86" s="10"/>
      <c r="C86" s="9"/>
      <c r="E86" s="9"/>
      <c r="F86" s="10"/>
      <c r="G86" s="9"/>
      <c r="I86" s="9"/>
      <c r="J86" s="10"/>
      <c r="K86" s="9"/>
    </row>
    <row r="87" spans="1:11" s="32" customFormat="1" ht="12.75">
      <c r="A87" s="9"/>
      <c r="B87" s="10"/>
      <c r="C87" s="9"/>
      <c r="E87" s="9"/>
      <c r="F87" s="10"/>
      <c r="G87" s="9"/>
      <c r="I87" s="9"/>
      <c r="J87" s="10"/>
      <c r="K87" s="9"/>
    </row>
    <row r="88" spans="1:11" s="32" customFormat="1" ht="12.75">
      <c r="A88" s="9"/>
      <c r="B88" s="10"/>
      <c r="C88" s="9"/>
      <c r="E88" s="9"/>
      <c r="F88" s="10"/>
      <c r="G88" s="9"/>
      <c r="I88" s="9"/>
      <c r="J88" s="10"/>
      <c r="K88" s="9"/>
    </row>
    <row r="89" spans="1:11" s="32" customFormat="1" ht="12.75">
      <c r="A89" s="9"/>
      <c r="B89" s="10"/>
      <c r="C89" s="9"/>
      <c r="E89" s="9"/>
      <c r="F89" s="10"/>
      <c r="G89" s="9"/>
      <c r="I89" s="9"/>
      <c r="J89" s="10"/>
      <c r="K89" s="9"/>
    </row>
    <row r="90" spans="1:11" s="32" customFormat="1" ht="12.75">
      <c r="A90" s="9"/>
      <c r="B90" s="10"/>
      <c r="C90" s="9"/>
      <c r="E90" s="9"/>
      <c r="F90" s="10"/>
      <c r="G90" s="9"/>
      <c r="I90" s="9"/>
      <c r="J90" s="10"/>
      <c r="K90" s="9"/>
    </row>
    <row r="91" spans="1:11" s="32" customFormat="1" ht="12.75">
      <c r="A91" s="9"/>
      <c r="B91" s="10"/>
      <c r="C91" s="9"/>
      <c r="E91" s="9"/>
      <c r="F91" s="10"/>
      <c r="G91" s="9"/>
      <c r="I91" s="9"/>
      <c r="J91" s="10"/>
      <c r="K91" s="9"/>
    </row>
    <row r="92" spans="1:11" s="32" customFormat="1" ht="12.75">
      <c r="A92" s="9"/>
      <c r="B92" s="10"/>
      <c r="C92" s="9"/>
      <c r="E92" s="9"/>
      <c r="F92" s="10"/>
      <c r="G92" s="9"/>
      <c r="I92" s="9"/>
      <c r="J92" s="10"/>
      <c r="K92" s="9"/>
    </row>
    <row r="93" spans="1:11" s="32" customFormat="1" ht="12.75">
      <c r="A93" s="9"/>
      <c r="B93" s="10"/>
      <c r="C93" s="9"/>
      <c r="E93" s="9"/>
      <c r="F93" s="10"/>
      <c r="G93" s="9"/>
      <c r="I93" s="9"/>
      <c r="J93" s="10"/>
      <c r="K93" s="9"/>
    </row>
    <row r="94" spans="1:11" s="32" customFormat="1" ht="12.75">
      <c r="A94" s="9"/>
      <c r="B94" s="10"/>
      <c r="C94" s="9"/>
      <c r="E94" s="9"/>
      <c r="F94" s="10"/>
      <c r="G94" s="9"/>
      <c r="I94" s="9"/>
      <c r="J94" s="10"/>
      <c r="K94" s="9"/>
    </row>
    <row r="95" spans="1:11" s="32" customFormat="1" ht="12.75">
      <c r="A95" s="9"/>
      <c r="B95" s="10"/>
      <c r="C95" s="9"/>
      <c r="E95" s="9"/>
      <c r="F95" s="10"/>
      <c r="G95" s="9"/>
      <c r="I95" s="9"/>
      <c r="J95" s="10"/>
      <c r="K95" s="9"/>
    </row>
    <row r="96" spans="1:11" s="32" customFormat="1" ht="12.75">
      <c r="A96" s="9"/>
      <c r="B96" s="10"/>
      <c r="C96" s="9"/>
      <c r="E96" s="9"/>
      <c r="F96" s="10"/>
      <c r="G96" s="9"/>
      <c r="I96" s="9"/>
      <c r="J96" s="10"/>
      <c r="K96" s="9"/>
    </row>
    <row r="97" spans="1:11" s="32" customFormat="1" ht="12.75">
      <c r="A97" s="9"/>
      <c r="B97" s="10"/>
      <c r="C97" s="9"/>
      <c r="E97" s="9"/>
      <c r="F97" s="10"/>
      <c r="G97" s="9"/>
      <c r="I97" s="9"/>
      <c r="J97" s="10"/>
      <c r="K97" s="9"/>
    </row>
    <row r="98" spans="1:11" s="32" customFormat="1" ht="12.75">
      <c r="A98" s="9"/>
      <c r="B98" s="10"/>
      <c r="C98" s="9"/>
      <c r="E98" s="9"/>
      <c r="F98" s="10"/>
      <c r="G98" s="9"/>
      <c r="I98" s="9"/>
      <c r="J98" s="10"/>
      <c r="K98" s="9"/>
    </row>
    <row r="99" spans="1:11" s="32" customFormat="1" ht="12.75">
      <c r="A99" s="9"/>
      <c r="B99" s="10"/>
      <c r="C99" s="9"/>
      <c r="E99" s="9"/>
      <c r="F99" s="10"/>
      <c r="G99" s="9"/>
      <c r="I99" s="9"/>
      <c r="J99" s="10"/>
      <c r="K99" s="9"/>
    </row>
    <row r="100" spans="1:11" s="32" customFormat="1" ht="12.75">
      <c r="A100" s="9"/>
      <c r="B100" s="10"/>
      <c r="C100" s="9"/>
      <c r="E100" s="9"/>
      <c r="F100" s="10"/>
      <c r="G100" s="9"/>
      <c r="I100" s="9"/>
      <c r="J100" s="10"/>
      <c r="K100" s="9"/>
    </row>
    <row r="101" spans="1:11" s="32" customFormat="1" ht="12.75">
      <c r="A101" s="9"/>
      <c r="B101" s="10"/>
      <c r="C101" s="9"/>
      <c r="E101" s="9"/>
      <c r="F101" s="10"/>
      <c r="G101" s="9"/>
      <c r="I101" s="9"/>
      <c r="J101" s="10"/>
      <c r="K101" s="9"/>
    </row>
    <row r="102" spans="1:11" s="32" customFormat="1" ht="12.75">
      <c r="A102" s="9"/>
      <c r="B102" s="10"/>
      <c r="C102" s="9"/>
      <c r="E102" s="9"/>
      <c r="F102" s="10"/>
      <c r="G102" s="9"/>
      <c r="I102" s="9"/>
      <c r="J102" s="10"/>
      <c r="K102" s="9"/>
    </row>
    <row r="103" spans="1:11" s="32" customFormat="1" ht="12.75">
      <c r="A103" s="9"/>
      <c r="B103" s="10"/>
      <c r="C103" s="9"/>
      <c r="E103" s="9"/>
      <c r="F103" s="10"/>
      <c r="G103" s="9"/>
      <c r="I103" s="9"/>
      <c r="J103" s="10"/>
      <c r="K103" s="9"/>
    </row>
    <row r="104" spans="1:11" s="32" customFormat="1" ht="12.75">
      <c r="A104" s="9"/>
      <c r="B104" s="10"/>
      <c r="C104" s="9"/>
      <c r="E104" s="9"/>
      <c r="F104" s="10"/>
      <c r="G104" s="9"/>
      <c r="I104" s="9"/>
      <c r="J104" s="10"/>
      <c r="K104" s="9"/>
    </row>
    <row r="105" spans="1:11" s="32" customFormat="1" ht="12.75">
      <c r="A105" s="9"/>
      <c r="B105" s="10"/>
      <c r="C105" s="9"/>
      <c r="E105" s="9"/>
      <c r="F105" s="10"/>
      <c r="G105" s="9"/>
      <c r="I105" s="9"/>
      <c r="J105" s="10"/>
      <c r="K105" s="9"/>
    </row>
    <row r="106" spans="1:11" s="32" customFormat="1" ht="12.75">
      <c r="A106" s="9"/>
      <c r="B106" s="10"/>
      <c r="C106" s="9"/>
      <c r="E106" s="9"/>
      <c r="F106" s="10"/>
      <c r="G106" s="9"/>
      <c r="I106" s="9"/>
      <c r="J106" s="10"/>
      <c r="K106" s="9"/>
    </row>
    <row r="107" spans="1:11" s="32" customFormat="1" ht="12.75">
      <c r="A107" s="9"/>
      <c r="B107" s="10"/>
      <c r="C107" s="9"/>
      <c r="E107" s="9"/>
      <c r="F107" s="10"/>
      <c r="G107" s="9"/>
      <c r="I107" s="9"/>
      <c r="J107" s="10"/>
      <c r="K107" s="9"/>
    </row>
    <row r="108" spans="1:11" s="32" customFormat="1" ht="12.75">
      <c r="A108" s="9"/>
      <c r="B108" s="10"/>
      <c r="C108" s="9"/>
      <c r="E108" s="9"/>
      <c r="F108" s="10"/>
      <c r="G108" s="9"/>
      <c r="I108" s="9"/>
      <c r="J108" s="10"/>
      <c r="K108" s="9"/>
    </row>
    <row r="109" spans="1:11" s="32" customFormat="1" ht="12.75">
      <c r="A109" s="9"/>
      <c r="B109" s="10"/>
      <c r="C109" s="9"/>
      <c r="E109" s="9"/>
      <c r="F109" s="10"/>
      <c r="G109" s="9"/>
      <c r="I109" s="9"/>
      <c r="J109" s="10"/>
      <c r="K109" s="9"/>
    </row>
    <row r="110" spans="1:11" s="32" customFormat="1" ht="12.75">
      <c r="A110" s="9"/>
      <c r="B110" s="10"/>
      <c r="C110" s="9"/>
      <c r="E110" s="9"/>
      <c r="F110" s="10"/>
      <c r="G110" s="9"/>
      <c r="I110" s="9"/>
      <c r="J110" s="10"/>
      <c r="K110" s="9"/>
    </row>
    <row r="111" spans="1:11" s="32" customFormat="1" ht="12.75">
      <c r="A111" s="9"/>
      <c r="B111" s="10"/>
      <c r="C111" s="9"/>
      <c r="E111" s="9"/>
      <c r="F111" s="10"/>
      <c r="G111" s="9"/>
      <c r="I111" s="9"/>
      <c r="J111" s="10"/>
      <c r="K111" s="9"/>
    </row>
    <row r="112" spans="1:11" s="32" customFormat="1" ht="12.75">
      <c r="A112" s="9"/>
      <c r="B112" s="10"/>
      <c r="C112" s="9"/>
      <c r="E112" s="9"/>
      <c r="F112" s="10"/>
      <c r="G112" s="9"/>
      <c r="I112" s="9"/>
      <c r="J112" s="10"/>
      <c r="K112" s="9"/>
    </row>
    <row r="113" spans="1:11" s="32" customFormat="1" ht="12.75">
      <c r="A113" s="9"/>
      <c r="B113" s="10"/>
      <c r="C113" s="9"/>
      <c r="E113" s="9"/>
      <c r="F113" s="10"/>
      <c r="G113" s="9"/>
      <c r="I113" s="9"/>
      <c r="J113" s="10"/>
      <c r="K113" s="9"/>
    </row>
    <row r="114" spans="1:11" s="32" customFormat="1" ht="12.75">
      <c r="A114" s="9"/>
      <c r="B114" s="10"/>
      <c r="C114" s="9"/>
      <c r="E114" s="9"/>
      <c r="F114" s="10"/>
      <c r="G114" s="9"/>
      <c r="I114" s="9"/>
      <c r="J114" s="10"/>
      <c r="K114" s="9"/>
    </row>
    <row r="115" spans="1:11" s="32" customFormat="1" ht="12.75">
      <c r="A115" s="9"/>
      <c r="B115" s="10"/>
      <c r="C115" s="9"/>
      <c r="E115" s="9"/>
      <c r="F115" s="10"/>
      <c r="G115" s="9"/>
      <c r="I115" s="9"/>
      <c r="J115" s="10"/>
      <c r="K115" s="9"/>
    </row>
    <row r="116" spans="1:11" s="32" customFormat="1" ht="12.75">
      <c r="A116" s="9"/>
      <c r="B116" s="10"/>
      <c r="C116" s="9"/>
      <c r="E116" s="9"/>
      <c r="F116" s="10"/>
      <c r="G116" s="9"/>
      <c r="I116" s="9"/>
      <c r="J116" s="10"/>
      <c r="K116" s="9"/>
    </row>
    <row r="117" spans="1:11" s="32" customFormat="1" ht="12.75">
      <c r="A117" s="9"/>
      <c r="B117" s="10"/>
      <c r="C117" s="9"/>
      <c r="E117" s="9"/>
      <c r="F117" s="10"/>
      <c r="G117" s="9"/>
      <c r="I117" s="9"/>
      <c r="J117" s="10"/>
      <c r="K117" s="9"/>
    </row>
    <row r="118" spans="1:11" s="32" customFormat="1" ht="12.75">
      <c r="A118" s="9"/>
      <c r="B118" s="10"/>
      <c r="C118" s="9"/>
      <c r="E118" s="9"/>
      <c r="F118" s="10"/>
      <c r="G118" s="9"/>
      <c r="I118" s="9"/>
      <c r="J118" s="10"/>
      <c r="K118" s="9"/>
    </row>
    <row r="119" spans="1:11" s="32" customFormat="1" ht="12.75">
      <c r="A119" s="9"/>
      <c r="B119" s="10"/>
      <c r="C119" s="9"/>
      <c r="E119" s="9"/>
      <c r="F119" s="10"/>
      <c r="G119" s="9"/>
      <c r="I119" s="9"/>
      <c r="J119" s="10"/>
      <c r="K119" s="9"/>
    </row>
    <row r="120" spans="1:11" s="32" customFormat="1" ht="12.75">
      <c r="A120" s="9"/>
      <c r="B120" s="10"/>
      <c r="C120" s="9"/>
      <c r="E120" s="9"/>
      <c r="F120" s="10"/>
      <c r="G120" s="9"/>
      <c r="I120" s="9"/>
      <c r="J120" s="10"/>
      <c r="K120" s="9"/>
    </row>
    <row r="121" spans="1:11" s="32" customFormat="1" ht="12.75">
      <c r="A121" s="9"/>
      <c r="B121" s="10"/>
      <c r="C121" s="9"/>
      <c r="E121" s="9"/>
      <c r="F121" s="10"/>
      <c r="G121" s="9"/>
      <c r="I121" s="9"/>
      <c r="J121" s="10"/>
      <c r="K121" s="9"/>
    </row>
    <row r="122" spans="1:11" s="32" customFormat="1" ht="12.75">
      <c r="A122" s="9"/>
      <c r="B122" s="10"/>
      <c r="C122" s="9"/>
      <c r="E122" s="9"/>
      <c r="F122" s="10"/>
      <c r="G122" s="9"/>
      <c r="I122" s="9"/>
      <c r="J122" s="10"/>
      <c r="K122" s="9"/>
    </row>
    <row r="123" spans="1:11" s="32" customFormat="1" ht="12.75">
      <c r="A123" s="9"/>
      <c r="B123" s="10"/>
      <c r="C123" s="9"/>
      <c r="E123" s="9"/>
      <c r="F123" s="10"/>
      <c r="G123" s="9"/>
      <c r="I123" s="9"/>
      <c r="J123" s="10"/>
      <c r="K123" s="9"/>
    </row>
    <row r="124" spans="1:11" s="32" customFormat="1" ht="12.75">
      <c r="A124" s="9"/>
      <c r="B124" s="10"/>
      <c r="C124" s="9"/>
      <c r="E124" s="9"/>
      <c r="F124" s="10"/>
      <c r="G124" s="9"/>
      <c r="I124" s="9"/>
      <c r="J124" s="10"/>
      <c r="K124" s="9"/>
    </row>
    <row r="125" spans="1:11" s="32" customFormat="1" ht="12.75">
      <c r="A125" s="9"/>
      <c r="B125" s="10"/>
      <c r="C125" s="9"/>
      <c r="E125" s="9"/>
      <c r="F125" s="10"/>
      <c r="G125" s="9"/>
      <c r="I125" s="9"/>
      <c r="J125" s="10"/>
      <c r="K125" s="9"/>
    </row>
    <row r="126" spans="1:11" s="32" customFormat="1" ht="12.75">
      <c r="A126" s="9"/>
      <c r="B126" s="10"/>
      <c r="C126" s="9"/>
      <c r="E126" s="9"/>
      <c r="F126" s="10"/>
      <c r="G126" s="9"/>
      <c r="I126" s="9"/>
      <c r="J126" s="10"/>
      <c r="K126" s="9"/>
    </row>
    <row r="127" spans="1:11" s="32" customFormat="1" ht="12.75">
      <c r="A127" s="9"/>
      <c r="B127" s="10"/>
      <c r="C127" s="9"/>
      <c r="E127" s="9"/>
      <c r="F127" s="10"/>
      <c r="G127" s="9"/>
      <c r="I127" s="9"/>
      <c r="J127" s="10"/>
      <c r="K127" s="9"/>
    </row>
    <row r="128" spans="1:11" s="32" customFormat="1" ht="12.75">
      <c r="A128" s="9"/>
      <c r="B128" s="10"/>
      <c r="C128" s="9"/>
      <c r="E128" s="9"/>
      <c r="F128" s="10"/>
      <c r="G128" s="9"/>
      <c r="I128" s="9"/>
      <c r="J128" s="10"/>
      <c r="K128" s="9"/>
    </row>
    <row r="129" spans="1:11" s="32" customFormat="1" ht="12.75">
      <c r="A129" s="9"/>
      <c r="B129" s="10"/>
      <c r="C129" s="9"/>
      <c r="E129" s="9"/>
      <c r="F129" s="10"/>
      <c r="G129" s="9"/>
      <c r="I129" s="9"/>
      <c r="J129" s="10"/>
      <c r="K129" s="9"/>
    </row>
    <row r="130" spans="1:11" s="32" customFormat="1" ht="12.75">
      <c r="A130" s="9"/>
      <c r="B130" s="10"/>
      <c r="C130" s="9"/>
      <c r="E130" s="9"/>
      <c r="F130" s="10"/>
      <c r="G130" s="9"/>
      <c r="I130" s="9"/>
      <c r="J130" s="10"/>
      <c r="K130" s="9"/>
    </row>
    <row r="131" spans="1:11" s="32" customFormat="1" ht="12.75">
      <c r="A131" s="9"/>
      <c r="B131" s="10"/>
      <c r="C131" s="9"/>
      <c r="E131" s="9"/>
      <c r="F131" s="10"/>
      <c r="G131" s="9"/>
      <c r="I131" s="9"/>
      <c r="J131" s="10"/>
      <c r="K131" s="9"/>
    </row>
    <row r="132" spans="1:11" s="32" customFormat="1" ht="12.75">
      <c r="A132" s="9"/>
      <c r="B132" s="10"/>
      <c r="C132" s="9"/>
      <c r="E132" s="9"/>
      <c r="F132" s="10"/>
      <c r="G132" s="9"/>
      <c r="I132" s="9"/>
      <c r="J132" s="10"/>
      <c r="K132" s="9"/>
    </row>
    <row r="133" spans="1:11" s="32" customFormat="1" ht="12.75">
      <c r="A133" s="9"/>
      <c r="B133" s="10"/>
      <c r="C133" s="9"/>
      <c r="E133" s="9"/>
      <c r="F133" s="10"/>
      <c r="G133" s="9"/>
      <c r="I133" s="9"/>
      <c r="J133" s="10"/>
      <c r="K133" s="9"/>
    </row>
    <row r="134" spans="1:11" s="32" customFormat="1" ht="12.75">
      <c r="A134" s="9"/>
      <c r="B134" s="10"/>
      <c r="C134" s="9"/>
      <c r="E134" s="9"/>
      <c r="F134" s="10"/>
      <c r="G134" s="9"/>
      <c r="I134" s="9"/>
      <c r="J134" s="10"/>
      <c r="K134" s="9"/>
    </row>
    <row r="135" spans="1:11" s="32" customFormat="1" ht="12.75">
      <c r="A135" s="9"/>
      <c r="B135" s="10"/>
      <c r="C135" s="9"/>
      <c r="E135" s="9"/>
      <c r="F135" s="10"/>
      <c r="G135" s="9"/>
      <c r="I135" s="9"/>
      <c r="J135" s="10"/>
      <c r="K135" s="9"/>
    </row>
    <row r="136" spans="1:11" s="32" customFormat="1" ht="12.75">
      <c r="A136" s="9"/>
      <c r="B136" s="10"/>
      <c r="C136" s="9"/>
      <c r="E136" s="9"/>
      <c r="F136" s="10"/>
      <c r="G136" s="9"/>
      <c r="I136" s="9"/>
      <c r="J136" s="10"/>
      <c r="K136" s="9"/>
    </row>
    <row r="137" spans="1:11" s="32" customFormat="1" ht="12.75">
      <c r="A137" s="9"/>
      <c r="B137" s="10"/>
      <c r="C137" s="9"/>
      <c r="E137" s="9"/>
      <c r="F137" s="10"/>
      <c r="G137" s="9"/>
      <c r="I137" s="9"/>
      <c r="J137" s="10"/>
      <c r="K137" s="9"/>
    </row>
    <row r="138" spans="1:11" s="32" customFormat="1" ht="12.75">
      <c r="A138" s="9"/>
      <c r="B138" s="10"/>
      <c r="C138" s="9"/>
      <c r="E138" s="9"/>
      <c r="F138" s="10"/>
      <c r="G138" s="9"/>
      <c r="I138" s="9"/>
      <c r="J138" s="10"/>
      <c r="K138" s="9"/>
    </row>
    <row r="139" spans="1:11" s="32" customFormat="1" ht="12.75">
      <c r="A139" s="9"/>
      <c r="B139" s="10"/>
      <c r="C139" s="9"/>
      <c r="E139" s="9"/>
      <c r="F139" s="10"/>
      <c r="G139" s="9"/>
      <c r="I139" s="9"/>
      <c r="J139" s="10"/>
      <c r="K139" s="9"/>
    </row>
    <row r="140" spans="1:11" s="32" customFormat="1" ht="12.75">
      <c r="A140" s="9"/>
      <c r="B140" s="10"/>
      <c r="C140" s="9"/>
      <c r="E140" s="9"/>
      <c r="F140" s="10"/>
      <c r="G140" s="9"/>
      <c r="I140" s="9"/>
      <c r="J140" s="10"/>
      <c r="K140" s="9"/>
    </row>
    <row r="141" spans="1:11" s="32" customFormat="1" ht="12.75">
      <c r="A141" s="9"/>
      <c r="B141" s="10"/>
      <c r="C141" s="9"/>
      <c r="E141" s="9"/>
      <c r="F141" s="10"/>
      <c r="G141" s="9"/>
      <c r="I141" s="9"/>
      <c r="J141" s="10"/>
      <c r="K141" s="9"/>
    </row>
    <row r="142" spans="1:11" s="32" customFormat="1" ht="12.75">
      <c r="A142" s="9"/>
      <c r="B142" s="10"/>
      <c r="C142" s="9"/>
      <c r="E142" s="9"/>
      <c r="F142" s="10"/>
      <c r="G142" s="9"/>
      <c r="I142" s="9"/>
      <c r="J142" s="10"/>
      <c r="K142" s="9"/>
    </row>
    <row r="143" spans="1:11" s="32" customFormat="1" ht="12.75">
      <c r="A143" s="9"/>
      <c r="B143" s="10"/>
      <c r="C143" s="9"/>
      <c r="E143" s="9"/>
      <c r="F143" s="10"/>
      <c r="G143" s="9"/>
      <c r="I143" s="9"/>
      <c r="J143" s="10"/>
      <c r="K143" s="9"/>
    </row>
    <row r="144" spans="1:11" s="32" customFormat="1" ht="12.75">
      <c r="A144" s="9"/>
      <c r="B144" s="10"/>
      <c r="C144" s="9"/>
      <c r="E144" s="9"/>
      <c r="F144" s="10"/>
      <c r="G144" s="9"/>
      <c r="I144" s="9"/>
      <c r="J144" s="10"/>
      <c r="K144" s="9"/>
    </row>
    <row r="145" spans="1:11" s="32" customFormat="1" ht="12.75">
      <c r="A145" s="9"/>
      <c r="B145" s="10"/>
      <c r="C145" s="9"/>
      <c r="E145" s="9"/>
      <c r="F145" s="10"/>
      <c r="G145" s="9"/>
      <c r="I145" s="9"/>
      <c r="J145" s="10"/>
      <c r="K145" s="9"/>
    </row>
    <row r="146" spans="1:11" s="32" customFormat="1" ht="12.75">
      <c r="A146" s="9"/>
      <c r="B146" s="10"/>
      <c r="C146" s="9"/>
      <c r="E146" s="9"/>
      <c r="F146" s="10"/>
      <c r="G146" s="9"/>
      <c r="I146" s="9"/>
      <c r="J146" s="10"/>
      <c r="K146" s="9"/>
    </row>
    <row r="147" spans="1:11" s="32" customFormat="1" ht="12.75">
      <c r="A147" s="9"/>
      <c r="B147" s="10"/>
      <c r="C147" s="9"/>
      <c r="E147" s="9"/>
      <c r="F147" s="10"/>
      <c r="G147" s="9"/>
      <c r="I147" s="9"/>
      <c r="J147" s="10"/>
      <c r="K147" s="9"/>
    </row>
    <row r="148" spans="1:11" s="32" customFormat="1" ht="12.75">
      <c r="A148" s="9"/>
      <c r="B148" s="10"/>
      <c r="C148" s="9"/>
      <c r="E148" s="9"/>
      <c r="F148" s="10"/>
      <c r="G148" s="9"/>
      <c r="I148" s="9"/>
      <c r="J148" s="10"/>
      <c r="K148" s="9"/>
    </row>
    <row r="149" spans="1:11" s="32" customFormat="1" ht="12.75">
      <c r="A149" s="9"/>
      <c r="B149" s="10"/>
      <c r="C149" s="9"/>
      <c r="E149" s="9"/>
      <c r="F149" s="10"/>
      <c r="G149" s="9"/>
      <c r="I149" s="9"/>
      <c r="J149" s="10"/>
      <c r="K149" s="9"/>
    </row>
    <row r="150" spans="1:11" s="32" customFormat="1" ht="12.75">
      <c r="A150" s="9"/>
      <c r="B150" s="10"/>
      <c r="C150" s="9"/>
      <c r="E150" s="9"/>
      <c r="F150" s="10"/>
      <c r="G150" s="9"/>
      <c r="I150" s="9"/>
      <c r="J150" s="10"/>
      <c r="K150" s="9"/>
    </row>
    <row r="151" spans="1:11" s="32" customFormat="1" ht="12.75">
      <c r="A151" s="9"/>
      <c r="B151" s="10"/>
      <c r="C151" s="9"/>
      <c r="E151" s="9"/>
      <c r="F151" s="10"/>
      <c r="G151" s="9"/>
      <c r="I151" s="9"/>
      <c r="J151" s="10"/>
      <c r="K151" s="9"/>
    </row>
    <row r="152" spans="1:11" s="32" customFormat="1" ht="12.75">
      <c r="A152" s="9"/>
      <c r="B152" s="10"/>
      <c r="C152" s="9"/>
      <c r="E152" s="9"/>
      <c r="F152" s="10"/>
      <c r="G152" s="9"/>
      <c r="I152" s="9"/>
      <c r="J152" s="10"/>
      <c r="K152" s="9"/>
    </row>
    <row r="153" spans="1:11" s="32" customFormat="1" ht="12.75">
      <c r="A153" s="9"/>
      <c r="B153" s="10"/>
      <c r="C153" s="9"/>
      <c r="E153" s="9"/>
      <c r="F153" s="10"/>
      <c r="G153" s="9"/>
      <c r="I153" s="9"/>
      <c r="J153" s="10"/>
      <c r="K153" s="9"/>
    </row>
    <row r="154" spans="1:11" s="32" customFormat="1" ht="12.75">
      <c r="A154" s="9"/>
      <c r="B154" s="10"/>
      <c r="C154" s="9"/>
      <c r="E154" s="9"/>
      <c r="F154" s="10"/>
      <c r="G154" s="9"/>
      <c r="I154" s="9"/>
      <c r="J154" s="10"/>
      <c r="K154" s="9"/>
    </row>
    <row r="155" spans="1:11" s="32" customFormat="1" ht="12.75">
      <c r="A155" s="9"/>
      <c r="B155" s="10"/>
      <c r="C155" s="9"/>
      <c r="E155" s="9"/>
      <c r="F155" s="10"/>
      <c r="G155" s="9"/>
      <c r="I155" s="9"/>
      <c r="J155" s="10"/>
      <c r="K155" s="9"/>
    </row>
    <row r="156" spans="1:11" s="32" customFormat="1" ht="12.75">
      <c r="A156" s="9"/>
      <c r="B156" s="10"/>
      <c r="C156" s="9"/>
      <c r="E156" s="9"/>
      <c r="F156" s="10"/>
      <c r="G156" s="9"/>
      <c r="I156" s="9"/>
      <c r="J156" s="10"/>
      <c r="K156" s="9"/>
    </row>
    <row r="157" spans="1:11" s="32" customFormat="1" ht="12.75">
      <c r="A157" s="9"/>
      <c r="B157" s="10"/>
      <c r="C157" s="9"/>
      <c r="E157" s="9"/>
      <c r="F157" s="10"/>
      <c r="G157" s="9"/>
      <c r="I157" s="9"/>
      <c r="J157" s="10"/>
      <c r="K157" s="9"/>
    </row>
    <row r="158" spans="1:11" s="32" customFormat="1" ht="12.75">
      <c r="A158" s="9"/>
      <c r="B158" s="10"/>
      <c r="C158" s="9"/>
      <c r="E158" s="9"/>
      <c r="F158" s="10"/>
      <c r="G158" s="9"/>
      <c r="I158" s="9"/>
      <c r="J158" s="10"/>
      <c r="K158" s="9"/>
    </row>
    <row r="159" spans="1:11" s="32" customFormat="1" ht="12.75">
      <c r="A159" s="9"/>
      <c r="B159" s="10"/>
      <c r="C159" s="9"/>
      <c r="E159" s="9"/>
      <c r="F159" s="10"/>
      <c r="G159" s="9"/>
      <c r="I159" s="9"/>
      <c r="J159" s="10"/>
      <c r="K159" s="9"/>
    </row>
    <row r="160" spans="1:11" s="32" customFormat="1" ht="12.75">
      <c r="A160" s="9"/>
      <c r="B160" s="10"/>
      <c r="C160" s="9"/>
      <c r="E160" s="9"/>
      <c r="F160" s="10"/>
      <c r="G160" s="9"/>
      <c r="I160" s="9"/>
      <c r="J160" s="10"/>
      <c r="K160" s="9"/>
    </row>
    <row r="161" spans="1:11" s="32" customFormat="1" ht="12.75">
      <c r="A161" s="9"/>
      <c r="B161" s="10"/>
      <c r="C161" s="9"/>
      <c r="E161" s="9"/>
      <c r="F161" s="10"/>
      <c r="G161" s="9"/>
      <c r="I161" s="9"/>
      <c r="J161" s="10"/>
      <c r="K161" s="9"/>
    </row>
    <row r="162" spans="1:11" s="32" customFormat="1" ht="12.75">
      <c r="A162" s="9"/>
      <c r="B162" s="10"/>
      <c r="C162" s="9"/>
      <c r="E162" s="9"/>
      <c r="F162" s="10"/>
      <c r="G162" s="9"/>
      <c r="I162" s="9"/>
      <c r="J162" s="10"/>
      <c r="K162" s="9"/>
    </row>
    <row r="163" spans="1:11" s="32" customFormat="1" ht="12.75">
      <c r="A163" s="9"/>
      <c r="B163" s="10"/>
      <c r="C163" s="9"/>
      <c r="E163" s="9"/>
      <c r="F163" s="10"/>
      <c r="G163" s="9"/>
      <c r="I163" s="9"/>
      <c r="J163" s="10"/>
      <c r="K163" s="9"/>
    </row>
    <row r="164" spans="1:11" s="32" customFormat="1" ht="12.75">
      <c r="A164" s="9"/>
      <c r="B164" s="10"/>
      <c r="C164" s="9"/>
      <c r="E164" s="9"/>
      <c r="F164" s="10"/>
      <c r="G164" s="9"/>
      <c r="I164" s="9"/>
      <c r="J164" s="10"/>
      <c r="K164" s="9"/>
    </row>
    <row r="165" spans="1:11" s="32" customFormat="1" ht="12.75">
      <c r="A165" s="9"/>
      <c r="B165" s="10"/>
      <c r="C165" s="9"/>
      <c r="E165" s="9"/>
      <c r="F165" s="10"/>
      <c r="G165" s="9"/>
      <c r="I165" s="9"/>
      <c r="J165" s="10"/>
      <c r="K165" s="9"/>
    </row>
    <row r="166" spans="1:11" s="32" customFormat="1" ht="12.75">
      <c r="A166" s="9"/>
      <c r="B166" s="10"/>
      <c r="C166" s="9"/>
      <c r="E166" s="9"/>
      <c r="F166" s="10"/>
      <c r="G166" s="9"/>
      <c r="I166" s="9"/>
      <c r="J166" s="10"/>
      <c r="K166" s="9"/>
    </row>
    <row r="167" spans="1:11" s="32" customFormat="1" ht="12.75">
      <c r="A167" s="9"/>
      <c r="B167" s="10"/>
      <c r="C167" s="9"/>
      <c r="E167" s="9"/>
      <c r="F167" s="10"/>
      <c r="G167" s="9"/>
      <c r="I167" s="9"/>
      <c r="J167" s="10"/>
      <c r="K167" s="9"/>
    </row>
    <row r="168" spans="1:11" s="32" customFormat="1" ht="12.75">
      <c r="A168" s="9"/>
      <c r="B168" s="10"/>
      <c r="C168" s="9"/>
      <c r="E168" s="9"/>
      <c r="F168" s="10"/>
      <c r="G168" s="9"/>
      <c r="I168" s="9"/>
      <c r="J168" s="10"/>
      <c r="K168" s="9"/>
    </row>
    <row r="169" spans="1:11" s="32" customFormat="1" ht="12.75">
      <c r="A169" s="9"/>
      <c r="B169" s="10"/>
      <c r="C169" s="9"/>
      <c r="E169" s="9"/>
      <c r="F169" s="10"/>
      <c r="G169" s="9"/>
      <c r="I169" s="9"/>
      <c r="J169" s="10"/>
      <c r="K169" s="9"/>
    </row>
    <row r="170" spans="1:11" s="32" customFormat="1" ht="12.75">
      <c r="A170" s="9"/>
      <c r="B170" s="10"/>
      <c r="C170" s="9"/>
      <c r="E170" s="9"/>
      <c r="F170" s="10"/>
      <c r="G170" s="9"/>
      <c r="I170" s="9"/>
      <c r="J170" s="10"/>
      <c r="K170" s="9"/>
    </row>
    <row r="171" spans="1:11" s="32" customFormat="1" ht="12.75">
      <c r="A171" s="9"/>
      <c r="B171" s="10"/>
      <c r="C171" s="9"/>
      <c r="E171" s="9"/>
      <c r="F171" s="10"/>
      <c r="G171" s="9"/>
      <c r="I171" s="9"/>
      <c r="J171" s="10"/>
      <c r="K171" s="9"/>
    </row>
    <row r="172" spans="1:11" s="32" customFormat="1" ht="12.75">
      <c r="A172" s="9"/>
      <c r="B172" s="10"/>
      <c r="C172" s="9"/>
      <c r="E172" s="9"/>
      <c r="F172" s="10"/>
      <c r="G172" s="9"/>
      <c r="I172" s="9"/>
      <c r="J172" s="10"/>
      <c r="K172" s="9"/>
    </row>
    <row r="173" spans="1:11" s="32" customFormat="1" ht="12.75">
      <c r="A173" s="9"/>
      <c r="B173" s="10"/>
      <c r="C173" s="9"/>
      <c r="E173" s="9"/>
      <c r="F173" s="10"/>
      <c r="G173" s="9"/>
      <c r="I173" s="9"/>
      <c r="J173" s="10"/>
      <c r="K173" s="9"/>
    </row>
    <row r="174" spans="1:11" s="32" customFormat="1" ht="12.75">
      <c r="A174" s="9"/>
      <c r="B174" s="10"/>
      <c r="C174" s="9"/>
      <c r="E174" s="9"/>
      <c r="F174" s="10"/>
      <c r="G174" s="9"/>
      <c r="I174" s="9"/>
      <c r="J174" s="10"/>
      <c r="K174" s="9"/>
    </row>
    <row r="175" spans="1:11" s="32" customFormat="1" ht="12.75">
      <c r="A175" s="9"/>
      <c r="B175" s="10"/>
      <c r="C175" s="9"/>
      <c r="E175" s="9"/>
      <c r="F175" s="10"/>
      <c r="G175" s="9"/>
      <c r="I175" s="9"/>
      <c r="J175" s="10"/>
      <c r="K175" s="9"/>
    </row>
    <row r="176" spans="1:11" s="32" customFormat="1" ht="12.75">
      <c r="A176" s="9"/>
      <c r="B176" s="10"/>
      <c r="C176" s="9"/>
      <c r="E176" s="9"/>
      <c r="F176" s="10"/>
      <c r="G176" s="9"/>
      <c r="I176" s="9"/>
      <c r="J176" s="10"/>
      <c r="K176" s="9"/>
    </row>
    <row r="177" spans="1:11" s="32" customFormat="1" ht="12.75">
      <c r="A177" s="9"/>
      <c r="B177" s="10"/>
      <c r="C177" s="9"/>
      <c r="E177" s="9"/>
      <c r="F177" s="10"/>
      <c r="G177" s="9"/>
      <c r="I177" s="9"/>
      <c r="J177" s="10"/>
      <c r="K177" s="9"/>
    </row>
    <row r="178" spans="1:11" s="32" customFormat="1" ht="12.75">
      <c r="A178" s="9"/>
      <c r="B178" s="10"/>
      <c r="C178" s="9"/>
      <c r="E178" s="9"/>
      <c r="F178" s="10"/>
      <c r="G178" s="9"/>
      <c r="I178" s="9"/>
      <c r="J178" s="10"/>
      <c r="K178" s="9"/>
    </row>
    <row r="179" spans="1:11" s="32" customFormat="1" ht="12.75">
      <c r="A179" s="9"/>
      <c r="B179" s="10"/>
      <c r="C179" s="9"/>
      <c r="E179" s="9"/>
      <c r="F179" s="10"/>
      <c r="G179" s="9"/>
      <c r="I179" s="9"/>
      <c r="J179" s="10"/>
      <c r="K179" s="9"/>
    </row>
    <row r="180" spans="1:11" s="32" customFormat="1" ht="12.75">
      <c r="A180" s="9"/>
      <c r="B180" s="10"/>
      <c r="C180" s="9"/>
      <c r="E180" s="9"/>
      <c r="F180" s="10"/>
      <c r="G180" s="9"/>
      <c r="I180" s="9"/>
      <c r="J180" s="10"/>
      <c r="K180" s="9"/>
    </row>
    <row r="181" spans="1:11" s="32" customFormat="1" ht="12.75">
      <c r="A181" s="9"/>
      <c r="B181" s="10"/>
      <c r="C181" s="9"/>
      <c r="E181" s="9"/>
      <c r="F181" s="10"/>
      <c r="G181" s="9"/>
      <c r="I181" s="9"/>
      <c r="J181" s="10"/>
      <c r="K181" s="9"/>
    </row>
    <row r="182" spans="1:11" s="32" customFormat="1" ht="12.75">
      <c r="A182" s="9"/>
      <c r="B182" s="10"/>
      <c r="C182" s="9"/>
      <c r="E182" s="9"/>
      <c r="F182" s="10"/>
      <c r="G182" s="9"/>
      <c r="I182" s="9"/>
      <c r="J182" s="10"/>
      <c r="K182" s="9"/>
    </row>
    <row r="183" spans="1:11" s="32" customFormat="1" ht="12.75">
      <c r="A183" s="9"/>
      <c r="B183" s="10"/>
      <c r="C183" s="9"/>
      <c r="E183" s="9"/>
      <c r="F183" s="10"/>
      <c r="G183" s="9"/>
      <c r="I183" s="9"/>
      <c r="J183" s="10"/>
      <c r="K183" s="9"/>
    </row>
    <row r="184" spans="1:11" s="32" customFormat="1" ht="12.75">
      <c r="A184" s="9"/>
      <c r="B184" s="10"/>
      <c r="C184" s="9"/>
      <c r="E184" s="9"/>
      <c r="F184" s="10"/>
      <c r="G184" s="9"/>
      <c r="I184" s="9"/>
      <c r="J184" s="10"/>
      <c r="K184" s="9"/>
    </row>
    <row r="185" spans="1:11" s="32" customFormat="1" ht="12.75">
      <c r="A185" s="9"/>
      <c r="B185" s="10"/>
      <c r="C185" s="9"/>
      <c r="E185" s="9"/>
      <c r="F185" s="10"/>
      <c r="G185" s="9"/>
      <c r="I185" s="9"/>
      <c r="J185" s="10"/>
      <c r="K185" s="9"/>
    </row>
    <row r="186" spans="1:11" s="32" customFormat="1" ht="12.75">
      <c r="A186" s="9"/>
      <c r="B186" s="10"/>
      <c r="C186" s="9"/>
      <c r="E186" s="9"/>
      <c r="F186" s="10"/>
      <c r="G186" s="9"/>
      <c r="I186" s="9"/>
      <c r="J186" s="10"/>
      <c r="K186" s="9"/>
    </row>
    <row r="187" spans="1:11" s="32" customFormat="1" ht="12.75">
      <c r="A187" s="9"/>
      <c r="B187" s="10"/>
      <c r="C187" s="9"/>
      <c r="E187" s="9"/>
      <c r="F187" s="10"/>
      <c r="G187" s="9"/>
      <c r="I187" s="9"/>
      <c r="J187" s="10"/>
      <c r="K187" s="9"/>
    </row>
    <row r="188" spans="1:11" s="32" customFormat="1" ht="12.75">
      <c r="A188" s="9"/>
      <c r="B188" s="10"/>
      <c r="C188" s="9"/>
      <c r="E188" s="9"/>
      <c r="F188" s="10"/>
      <c r="G188" s="9"/>
      <c r="I188" s="9"/>
      <c r="J188" s="10"/>
      <c r="K188" s="9"/>
    </row>
    <row r="189" spans="1:11" s="32" customFormat="1" ht="12.75">
      <c r="A189" s="9"/>
      <c r="B189" s="10"/>
      <c r="C189" s="9"/>
      <c r="E189" s="9"/>
      <c r="F189" s="10"/>
      <c r="G189" s="9"/>
      <c r="I189" s="9"/>
      <c r="J189" s="10"/>
      <c r="K189" s="9"/>
    </row>
    <row r="190" spans="1:11" s="32" customFormat="1" ht="12.75">
      <c r="A190" s="9"/>
      <c r="B190" s="10"/>
      <c r="C190" s="9"/>
      <c r="E190" s="9"/>
      <c r="F190" s="10"/>
      <c r="G190" s="9"/>
      <c r="I190" s="9"/>
      <c r="J190" s="10"/>
      <c r="K190" s="9"/>
    </row>
    <row r="191" spans="1:11" s="32" customFormat="1" ht="12.75">
      <c r="A191" s="9"/>
      <c r="B191" s="10"/>
      <c r="C191" s="9"/>
      <c r="E191" s="9"/>
      <c r="F191" s="10"/>
      <c r="G191" s="9"/>
      <c r="I191" s="9"/>
      <c r="J191" s="10"/>
      <c r="K191" s="9"/>
    </row>
    <row r="192" spans="1:11" s="32" customFormat="1" ht="12.75">
      <c r="A192" s="9"/>
      <c r="B192" s="10"/>
      <c r="C192" s="9"/>
      <c r="E192" s="9"/>
      <c r="F192" s="10"/>
      <c r="G192" s="9"/>
      <c r="I192" s="9"/>
      <c r="J192" s="10"/>
      <c r="K192" s="9"/>
    </row>
    <row r="193" spans="1:11" s="32" customFormat="1" ht="12.75">
      <c r="A193" s="9"/>
      <c r="B193" s="10"/>
      <c r="C193" s="9"/>
      <c r="E193" s="9"/>
      <c r="F193" s="10"/>
      <c r="G193" s="9"/>
      <c r="I193" s="9"/>
      <c r="J193" s="10"/>
      <c r="K193" s="9"/>
    </row>
    <row r="194" spans="1:11" s="32" customFormat="1" ht="12.75">
      <c r="A194" s="9"/>
      <c r="B194" s="10"/>
      <c r="C194" s="9"/>
      <c r="E194" s="9"/>
      <c r="F194" s="10"/>
      <c r="G194" s="9"/>
      <c r="I194" s="9"/>
      <c r="J194" s="10"/>
      <c r="K194" s="9"/>
    </row>
    <row r="195" spans="1:11" s="32" customFormat="1" ht="12.75">
      <c r="A195" s="9"/>
      <c r="B195" s="10"/>
      <c r="C195" s="9"/>
      <c r="E195" s="9"/>
      <c r="F195" s="10"/>
      <c r="G195" s="9"/>
      <c r="I195" s="9"/>
      <c r="J195" s="10"/>
      <c r="K195" s="9"/>
    </row>
    <row r="196" spans="1:11" s="32" customFormat="1" ht="12.75">
      <c r="A196" s="9"/>
      <c r="B196" s="10"/>
      <c r="C196" s="9"/>
      <c r="E196" s="9"/>
      <c r="F196" s="10"/>
      <c r="G196" s="9"/>
      <c r="I196" s="9"/>
      <c r="J196" s="10"/>
      <c r="K196" s="9"/>
    </row>
    <row r="197" spans="1:11" s="32" customFormat="1" ht="12.75">
      <c r="A197" s="9"/>
      <c r="B197" s="10"/>
      <c r="C197" s="9"/>
      <c r="E197" s="9"/>
      <c r="F197" s="10"/>
      <c r="G197" s="9"/>
      <c r="I197" s="9"/>
      <c r="J197" s="10"/>
      <c r="K197" s="9"/>
    </row>
    <row r="198" spans="1:11" s="32" customFormat="1" ht="12.75">
      <c r="A198" s="9"/>
      <c r="B198" s="10"/>
      <c r="C198" s="9"/>
      <c r="E198" s="9"/>
      <c r="F198" s="10"/>
      <c r="G198" s="9"/>
      <c r="I198" s="9"/>
      <c r="J198" s="10"/>
      <c r="K198" s="9"/>
    </row>
    <row r="199" spans="1:11" s="32" customFormat="1" ht="12.75">
      <c r="A199" s="9"/>
      <c r="B199" s="10"/>
      <c r="C199" s="9"/>
      <c r="E199" s="9"/>
      <c r="F199" s="10"/>
      <c r="G199" s="9"/>
      <c r="I199" s="9"/>
      <c r="J199" s="10"/>
      <c r="K199" s="9"/>
    </row>
    <row r="200" spans="1:11" s="32" customFormat="1" ht="12.75">
      <c r="A200" s="9"/>
      <c r="B200" s="10"/>
      <c r="C200" s="9"/>
      <c r="E200" s="9"/>
      <c r="F200" s="10"/>
      <c r="G200" s="9"/>
      <c r="I200" s="9"/>
      <c r="J200" s="10"/>
      <c r="K200" s="9"/>
    </row>
    <row r="201" spans="1:11" s="32" customFormat="1" ht="12.75">
      <c r="A201" s="9"/>
      <c r="B201" s="10"/>
      <c r="C201" s="9"/>
      <c r="E201" s="9"/>
      <c r="F201" s="10"/>
      <c r="G201" s="9"/>
      <c r="I201" s="9"/>
      <c r="J201" s="10"/>
      <c r="K201" s="9"/>
    </row>
    <row r="202" spans="1:11" s="32" customFormat="1" ht="12.75">
      <c r="A202" s="9"/>
      <c r="B202" s="10"/>
      <c r="C202" s="9"/>
      <c r="E202" s="9"/>
      <c r="F202" s="10"/>
      <c r="G202" s="9"/>
      <c r="I202" s="9"/>
      <c r="J202" s="10"/>
      <c r="K202" s="9"/>
    </row>
    <row r="203" spans="1:11" s="32" customFormat="1" ht="12.75">
      <c r="A203" s="9"/>
      <c r="B203" s="10"/>
      <c r="C203" s="9"/>
      <c r="E203" s="9"/>
      <c r="F203" s="10"/>
      <c r="G203" s="9"/>
      <c r="I203" s="9"/>
      <c r="J203" s="10"/>
      <c r="K203" s="9"/>
    </row>
    <row r="204" spans="1:11" s="32" customFormat="1" ht="12.75">
      <c r="A204" s="9"/>
      <c r="B204" s="10"/>
      <c r="C204" s="9"/>
      <c r="E204" s="9"/>
      <c r="F204" s="10"/>
      <c r="G204" s="9"/>
      <c r="I204" s="9"/>
      <c r="J204" s="10"/>
      <c r="K204" s="9"/>
    </row>
    <row r="205" spans="1:11" s="32" customFormat="1" ht="12.75">
      <c r="A205" s="9"/>
      <c r="B205" s="10"/>
      <c r="C205" s="9"/>
      <c r="E205" s="9"/>
      <c r="F205" s="10"/>
      <c r="G205" s="9"/>
      <c r="I205" s="9"/>
      <c r="J205" s="10"/>
      <c r="K205" s="9"/>
    </row>
    <row r="206" spans="1:11" s="32" customFormat="1" ht="12.75">
      <c r="A206" s="9"/>
      <c r="B206" s="10"/>
      <c r="C206" s="9"/>
      <c r="E206" s="9"/>
      <c r="F206" s="10"/>
      <c r="G206" s="9"/>
      <c r="I206" s="9"/>
      <c r="J206" s="10"/>
      <c r="K206" s="9"/>
    </row>
    <row r="207" spans="1:11" s="32" customFormat="1" ht="12.75">
      <c r="A207" s="9"/>
      <c r="B207" s="10"/>
      <c r="C207" s="9"/>
      <c r="E207" s="9"/>
      <c r="F207" s="10"/>
      <c r="G207" s="9"/>
      <c r="I207" s="9"/>
      <c r="J207" s="10"/>
      <c r="K207" s="9"/>
    </row>
    <row r="208" spans="1:11" s="32" customFormat="1" ht="12.75">
      <c r="A208" s="9"/>
      <c r="B208" s="10"/>
      <c r="C208" s="9"/>
      <c r="E208" s="9"/>
      <c r="F208" s="10"/>
      <c r="G208" s="9"/>
      <c r="I208" s="9"/>
      <c r="J208" s="10"/>
      <c r="K208" s="9"/>
    </row>
    <row r="209" spans="1:11" s="32" customFormat="1" ht="12.75">
      <c r="A209" s="9"/>
      <c r="B209" s="10"/>
      <c r="C209" s="9"/>
      <c r="E209" s="9"/>
      <c r="F209" s="10"/>
      <c r="G209" s="9"/>
      <c r="I209" s="9"/>
      <c r="J209" s="10"/>
      <c r="K209" s="9"/>
    </row>
    <row r="210" spans="1:11" s="32" customFormat="1" ht="12.75">
      <c r="A210" s="9"/>
      <c r="B210" s="10"/>
      <c r="C210" s="9"/>
      <c r="E210" s="9"/>
      <c r="F210" s="10"/>
      <c r="G210" s="9"/>
      <c r="I210" s="9"/>
      <c r="J210" s="10"/>
      <c r="K210" s="9"/>
    </row>
    <row r="211" spans="1:11" s="32" customFormat="1" ht="12.75">
      <c r="A211" s="9"/>
      <c r="B211" s="10"/>
      <c r="C211" s="9"/>
      <c r="E211" s="9"/>
      <c r="F211" s="10"/>
      <c r="G211" s="9"/>
      <c r="I211" s="9"/>
      <c r="J211" s="10"/>
      <c r="K211" s="9"/>
    </row>
    <row r="212" spans="1:11" s="32" customFormat="1" ht="12.75">
      <c r="A212" s="9"/>
      <c r="B212" s="10"/>
      <c r="C212" s="9"/>
      <c r="E212" s="9"/>
      <c r="F212" s="10"/>
      <c r="G212" s="9"/>
      <c r="I212" s="9"/>
      <c r="J212" s="10"/>
      <c r="K212" s="9"/>
    </row>
    <row r="213" spans="1:11" s="32" customFormat="1" ht="12.75">
      <c r="A213" s="9"/>
      <c r="B213" s="10"/>
      <c r="C213" s="9"/>
      <c r="E213" s="9"/>
      <c r="F213" s="10"/>
      <c r="G213" s="9"/>
      <c r="I213" s="9"/>
      <c r="J213" s="10"/>
      <c r="K213" s="9"/>
    </row>
    <row r="214" spans="1:11" s="32" customFormat="1" ht="12.75">
      <c r="A214" s="9"/>
      <c r="B214" s="10"/>
      <c r="C214" s="9"/>
      <c r="E214" s="9"/>
      <c r="F214" s="10"/>
      <c r="G214" s="9"/>
      <c r="I214" s="9"/>
      <c r="J214" s="10"/>
      <c r="K214" s="9"/>
    </row>
    <row r="215" spans="1:11" s="32" customFormat="1" ht="12.75">
      <c r="A215" s="9"/>
      <c r="B215" s="10"/>
      <c r="C215" s="9"/>
      <c r="E215" s="9"/>
      <c r="F215" s="10"/>
      <c r="G215" s="9"/>
      <c r="I215" s="9"/>
      <c r="J215" s="10"/>
      <c r="K215" s="9"/>
    </row>
    <row r="216" spans="1:11" s="32" customFormat="1" ht="12.75">
      <c r="A216" s="9"/>
      <c r="B216" s="10"/>
      <c r="C216" s="9"/>
      <c r="E216" s="9"/>
      <c r="F216" s="10"/>
      <c r="G216" s="9"/>
      <c r="I216" s="9"/>
      <c r="J216" s="10"/>
      <c r="K216" s="9"/>
    </row>
    <row r="217" spans="1:11" s="32" customFormat="1" ht="12.75">
      <c r="A217" s="9"/>
      <c r="B217" s="10"/>
      <c r="C217" s="9"/>
      <c r="E217" s="9"/>
      <c r="F217" s="10"/>
      <c r="G217" s="9"/>
      <c r="I217" s="9"/>
      <c r="J217" s="10"/>
      <c r="K217" s="9"/>
    </row>
    <row r="218" spans="1:11" s="32" customFormat="1" ht="12.75">
      <c r="A218" s="9"/>
      <c r="B218" s="10"/>
      <c r="C218" s="9"/>
      <c r="E218" s="9"/>
      <c r="F218" s="10"/>
      <c r="G218" s="9"/>
      <c r="I218" s="9"/>
      <c r="J218" s="10"/>
      <c r="K218" s="9"/>
    </row>
    <row r="219" spans="1:11" s="32" customFormat="1" ht="12.75">
      <c r="A219" s="9"/>
      <c r="B219" s="10"/>
      <c r="C219" s="9"/>
      <c r="E219" s="9"/>
      <c r="F219" s="10"/>
      <c r="G219" s="9"/>
      <c r="I219" s="9"/>
      <c r="J219" s="10"/>
      <c r="K219" s="9"/>
    </row>
    <row r="220" spans="1:11" s="32" customFormat="1" ht="12.75">
      <c r="A220" s="9"/>
      <c r="B220" s="10"/>
      <c r="C220" s="9"/>
      <c r="E220" s="9"/>
      <c r="F220" s="10"/>
      <c r="G220" s="9"/>
      <c r="I220" s="9"/>
      <c r="J220" s="10"/>
      <c r="K220" s="9"/>
    </row>
    <row r="221" spans="1:11" s="32" customFormat="1" ht="12.75">
      <c r="A221" s="9"/>
      <c r="B221" s="10"/>
      <c r="C221" s="9"/>
      <c r="E221" s="9"/>
      <c r="F221" s="10"/>
      <c r="G221" s="9"/>
      <c r="I221" s="9"/>
      <c r="J221" s="10"/>
      <c r="K221" s="9"/>
    </row>
    <row r="222" spans="1:11" s="32" customFormat="1" ht="12.75">
      <c r="A222" s="9"/>
      <c r="B222" s="10"/>
      <c r="C222" s="9"/>
      <c r="E222" s="9"/>
      <c r="F222" s="10"/>
      <c r="G222" s="9"/>
      <c r="I222" s="9"/>
      <c r="J222" s="10"/>
      <c r="K222" s="9"/>
    </row>
    <row r="223" spans="1:11" s="32" customFormat="1" ht="12.75">
      <c r="A223" s="9"/>
      <c r="B223" s="10"/>
      <c r="C223" s="9"/>
      <c r="E223" s="9"/>
      <c r="F223" s="10"/>
      <c r="G223" s="9"/>
      <c r="I223" s="9"/>
      <c r="J223" s="10"/>
      <c r="K223" s="9"/>
    </row>
    <row r="224" spans="1:11" s="32" customFormat="1" ht="12.75">
      <c r="A224" s="9"/>
      <c r="B224" s="10"/>
      <c r="C224" s="9"/>
      <c r="E224" s="9"/>
      <c r="F224" s="10"/>
      <c r="G224" s="9"/>
      <c r="I224" s="9"/>
      <c r="J224" s="10"/>
      <c r="K224" s="9"/>
    </row>
    <row r="225" spans="1:11" s="32" customFormat="1" ht="12.75">
      <c r="A225" s="9"/>
      <c r="B225" s="10"/>
      <c r="C225" s="9"/>
      <c r="E225" s="9"/>
      <c r="F225" s="10"/>
      <c r="G225" s="9"/>
      <c r="I225" s="9"/>
      <c r="J225" s="10"/>
      <c r="K225" s="9"/>
    </row>
    <row r="226" spans="1:11" s="32" customFormat="1" ht="12.75">
      <c r="A226" s="9"/>
      <c r="B226" s="10"/>
      <c r="C226" s="9"/>
      <c r="E226" s="9"/>
      <c r="F226" s="10"/>
      <c r="G226" s="9"/>
      <c r="I226" s="9"/>
      <c r="J226" s="10"/>
      <c r="K226" s="9"/>
    </row>
    <row r="227" spans="1:11" s="32" customFormat="1" ht="12.75">
      <c r="A227" s="9"/>
      <c r="B227" s="10"/>
      <c r="C227" s="9"/>
      <c r="E227" s="9"/>
      <c r="F227" s="10"/>
      <c r="G227" s="9"/>
      <c r="I227" s="9"/>
      <c r="J227" s="10"/>
      <c r="K227" s="9"/>
    </row>
    <row r="228" spans="1:11" s="32" customFormat="1" ht="12.75">
      <c r="A228" s="9"/>
      <c r="B228" s="10"/>
      <c r="C228" s="9"/>
      <c r="E228" s="9"/>
      <c r="F228" s="10"/>
      <c r="G228" s="9"/>
      <c r="I228" s="9"/>
      <c r="J228" s="10"/>
      <c r="K228" s="9"/>
    </row>
    <row r="229" spans="1:11" s="32" customFormat="1" ht="12.75">
      <c r="A229" s="9"/>
      <c r="B229" s="10"/>
      <c r="C229" s="9"/>
      <c r="E229" s="9"/>
      <c r="F229" s="10"/>
      <c r="G229" s="9"/>
      <c r="I229" s="9"/>
      <c r="J229" s="10"/>
      <c r="K229" s="9"/>
    </row>
    <row r="230" spans="1:11" s="32" customFormat="1" ht="12.75">
      <c r="A230" s="9"/>
      <c r="B230" s="10"/>
      <c r="C230" s="9"/>
      <c r="E230" s="9"/>
      <c r="F230" s="10"/>
      <c r="G230" s="9"/>
      <c r="I230" s="9"/>
      <c r="J230" s="10"/>
      <c r="K230" s="9"/>
    </row>
    <row r="231" spans="1:11" s="32" customFormat="1" ht="12.75">
      <c r="A231" s="9"/>
      <c r="B231" s="10"/>
      <c r="C231" s="9"/>
      <c r="E231" s="9"/>
      <c r="F231" s="10"/>
      <c r="G231" s="9"/>
      <c r="I231" s="9"/>
      <c r="J231" s="10"/>
      <c r="K231" s="9"/>
    </row>
    <row r="232" spans="1:11" s="32" customFormat="1" ht="12.75">
      <c r="A232" s="9"/>
      <c r="B232" s="10"/>
      <c r="C232" s="9"/>
      <c r="E232" s="9"/>
      <c r="F232" s="10"/>
      <c r="G232" s="9"/>
      <c r="I232" s="9"/>
      <c r="J232" s="10"/>
      <c r="K232" s="9"/>
    </row>
    <row r="233" spans="1:11" s="32" customFormat="1" ht="12.75">
      <c r="A233" s="9"/>
      <c r="B233" s="10"/>
      <c r="C233" s="9"/>
      <c r="E233" s="9"/>
      <c r="F233" s="10"/>
      <c r="G233" s="9"/>
      <c r="I233" s="9"/>
      <c r="J233" s="10"/>
      <c r="K233" s="9"/>
    </row>
    <row r="234" spans="1:11" s="32" customFormat="1" ht="12.75">
      <c r="A234" s="9"/>
      <c r="B234" s="10"/>
      <c r="C234" s="9"/>
      <c r="E234" s="9"/>
      <c r="F234" s="10"/>
      <c r="G234" s="9"/>
      <c r="I234" s="9"/>
      <c r="J234" s="10"/>
      <c r="K234" s="9"/>
    </row>
    <row r="235" spans="1:11" s="32" customFormat="1" ht="12.75">
      <c r="A235" s="9"/>
      <c r="B235" s="10"/>
      <c r="C235" s="9"/>
      <c r="E235" s="9"/>
      <c r="F235" s="10"/>
      <c r="G235" s="9"/>
      <c r="I235" s="9"/>
      <c r="J235" s="10"/>
      <c r="K235" s="9"/>
    </row>
    <row r="236" spans="1:11" s="32" customFormat="1" ht="12.75">
      <c r="A236" s="9"/>
      <c r="B236" s="10"/>
      <c r="C236" s="9"/>
      <c r="E236" s="9"/>
      <c r="F236" s="10"/>
      <c r="G236" s="9"/>
      <c r="I236" s="9"/>
      <c r="J236" s="10"/>
      <c r="K236" s="9"/>
    </row>
    <row r="237" spans="1:11" s="32" customFormat="1" ht="12.75">
      <c r="A237" s="9"/>
      <c r="B237" s="10"/>
      <c r="C237" s="9"/>
      <c r="E237" s="9"/>
      <c r="F237" s="10"/>
      <c r="G237" s="9"/>
      <c r="I237" s="9"/>
      <c r="J237" s="10"/>
      <c r="K237" s="9"/>
    </row>
    <row r="238" spans="1:11" s="32" customFormat="1" ht="12.75">
      <c r="A238" s="9"/>
      <c r="B238" s="10"/>
      <c r="C238" s="9"/>
      <c r="E238" s="9"/>
      <c r="F238" s="10"/>
      <c r="G238" s="9"/>
      <c r="I238" s="9"/>
      <c r="J238" s="10"/>
      <c r="K238" s="9"/>
    </row>
    <row r="239" spans="1:11" s="32" customFormat="1" ht="12.75">
      <c r="A239" s="9"/>
      <c r="B239" s="10"/>
      <c r="C239" s="9"/>
      <c r="E239" s="9"/>
      <c r="F239" s="10"/>
      <c r="G239" s="9"/>
      <c r="I239" s="9"/>
      <c r="J239" s="10"/>
      <c r="K239" s="9"/>
    </row>
    <row r="240" spans="1:11" s="32" customFormat="1" ht="12.75">
      <c r="A240" s="9"/>
      <c r="B240" s="10"/>
      <c r="C240" s="9"/>
      <c r="E240" s="9"/>
      <c r="F240" s="10"/>
      <c r="G240" s="9"/>
      <c r="I240" s="9"/>
      <c r="J240" s="10"/>
      <c r="K240" s="9"/>
    </row>
    <row r="241" spans="1:11" s="32" customFormat="1" ht="12.75">
      <c r="A241" s="9"/>
      <c r="B241" s="10"/>
      <c r="C241" s="9"/>
      <c r="E241" s="9"/>
      <c r="F241" s="10"/>
      <c r="G241" s="9"/>
      <c r="I241" s="9"/>
      <c r="J241" s="10"/>
      <c r="K241" s="9"/>
    </row>
    <row r="242" spans="1:11" s="32" customFormat="1" ht="12.75">
      <c r="A242" s="9"/>
      <c r="B242" s="10"/>
      <c r="C242" s="9"/>
      <c r="E242" s="9"/>
      <c r="F242" s="10"/>
      <c r="G242" s="9"/>
      <c r="I242" s="9"/>
      <c r="J242" s="10"/>
      <c r="K242" s="9"/>
    </row>
    <row r="243" spans="1:11" s="32" customFormat="1" ht="12.75">
      <c r="A243" s="9"/>
      <c r="B243" s="10"/>
      <c r="C243" s="9"/>
      <c r="E243" s="9"/>
      <c r="F243" s="10"/>
      <c r="G243" s="9"/>
      <c r="I243" s="9"/>
      <c r="J243" s="10"/>
      <c r="K243" s="9"/>
    </row>
    <row r="244" spans="1:11" s="32" customFormat="1" ht="12.75">
      <c r="A244" s="9"/>
      <c r="B244" s="10"/>
      <c r="C244" s="9"/>
      <c r="E244" s="9"/>
      <c r="F244" s="10"/>
      <c r="G244" s="9"/>
      <c r="I244" s="9"/>
      <c r="J244" s="10"/>
      <c r="K244" s="9"/>
    </row>
    <row r="245" spans="1:11" s="32" customFormat="1" ht="12.75">
      <c r="A245" s="9"/>
      <c r="B245" s="10"/>
      <c r="C245" s="9"/>
      <c r="E245" s="9"/>
      <c r="F245" s="10"/>
      <c r="G245" s="9"/>
      <c r="I245" s="9"/>
      <c r="J245" s="10"/>
      <c r="K245" s="9"/>
    </row>
    <row r="246" spans="1:11" s="32" customFormat="1" ht="12.75">
      <c r="A246" s="9"/>
      <c r="B246" s="10"/>
      <c r="C246" s="9"/>
      <c r="E246" s="9"/>
      <c r="F246" s="10"/>
      <c r="G246" s="9"/>
      <c r="I246" s="9"/>
      <c r="J246" s="10"/>
      <c r="K246" s="9"/>
    </row>
    <row r="247" spans="1:11" s="32" customFormat="1" ht="12.75">
      <c r="A247" s="9"/>
      <c r="B247" s="10"/>
      <c r="C247" s="9"/>
      <c r="E247" s="9"/>
      <c r="F247" s="10"/>
      <c r="G247" s="9"/>
      <c r="I247" s="9"/>
      <c r="J247" s="10"/>
      <c r="K247" s="9"/>
    </row>
    <row r="248" spans="1:11" s="32" customFormat="1" ht="12.75">
      <c r="A248" s="9"/>
      <c r="B248" s="10"/>
      <c r="C248" s="9"/>
      <c r="E248" s="9"/>
      <c r="F248" s="10"/>
      <c r="G248" s="9"/>
      <c r="I248" s="9"/>
      <c r="J248" s="10"/>
      <c r="K248" s="9"/>
    </row>
    <row r="249" spans="1:11" s="32" customFormat="1" ht="12.75">
      <c r="A249" s="9"/>
      <c r="B249" s="10"/>
      <c r="C249" s="9"/>
      <c r="E249" s="9"/>
      <c r="F249" s="10"/>
      <c r="G249" s="9"/>
      <c r="I249" s="9"/>
      <c r="J249" s="10"/>
      <c r="K249" s="9"/>
    </row>
    <row r="250" spans="1:11" s="32" customFormat="1" ht="12.75">
      <c r="A250" s="9"/>
      <c r="B250" s="10"/>
      <c r="C250" s="9"/>
      <c r="E250" s="9"/>
      <c r="F250" s="10"/>
      <c r="G250" s="9"/>
      <c r="I250" s="9"/>
      <c r="J250" s="10"/>
      <c r="K250" s="9"/>
    </row>
    <row r="251" spans="1:11" s="32" customFormat="1" ht="12.75">
      <c r="A251" s="9"/>
      <c r="B251" s="10"/>
      <c r="C251" s="9"/>
      <c r="E251" s="9"/>
      <c r="F251" s="10"/>
      <c r="G251" s="9"/>
      <c r="I251" s="9"/>
      <c r="J251" s="10"/>
      <c r="K251" s="9"/>
    </row>
    <row r="252" spans="1:11" s="32" customFormat="1" ht="12.75">
      <c r="A252" s="9"/>
      <c r="B252" s="10"/>
      <c r="C252" s="9"/>
      <c r="E252" s="9"/>
      <c r="F252" s="10"/>
      <c r="G252" s="9"/>
      <c r="I252" s="9"/>
      <c r="J252" s="10"/>
      <c r="K252" s="9"/>
    </row>
    <row r="253" spans="1:11" s="32" customFormat="1" ht="12.75">
      <c r="A253" s="9"/>
      <c r="B253" s="10"/>
      <c r="C253" s="9"/>
      <c r="E253" s="9"/>
      <c r="F253" s="10"/>
      <c r="G253" s="9"/>
      <c r="I253" s="9"/>
      <c r="J253" s="10"/>
      <c r="K253" s="9"/>
    </row>
    <row r="254" spans="1:11" s="32" customFormat="1" ht="12.75">
      <c r="A254" s="9"/>
      <c r="B254" s="10"/>
      <c r="C254" s="9"/>
      <c r="E254" s="9"/>
      <c r="F254" s="10"/>
      <c r="G254" s="9"/>
      <c r="I254" s="9"/>
      <c r="J254" s="10"/>
      <c r="K254" s="9"/>
    </row>
    <row r="255" spans="1:11" s="32" customFormat="1" ht="12.75">
      <c r="A255" s="9"/>
      <c r="B255" s="10"/>
      <c r="C255" s="9"/>
      <c r="E255" s="9"/>
      <c r="F255" s="10"/>
      <c r="G255" s="9"/>
      <c r="I255" s="9"/>
      <c r="J255" s="10"/>
      <c r="K255" s="9"/>
    </row>
    <row r="256" spans="1:11" ht="12.75">
      <c r="A256" s="23"/>
      <c r="B256" s="24"/>
      <c r="C256" s="23"/>
      <c r="E256" s="23"/>
      <c r="F256" s="24"/>
      <c r="G256" s="23"/>
      <c r="I256" s="23"/>
      <c r="J256" s="24"/>
      <c r="K256" s="2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&amp;Rwww.freakmoped.at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tabSelected="1" zoomScalePageLayoutView="0" workbookViewId="0" topLeftCell="A1">
      <selection activeCell="M75" sqref="M75"/>
    </sheetView>
  </sheetViews>
  <sheetFormatPr defaultColWidth="11.421875" defaultRowHeight="12.75"/>
  <cols>
    <col min="1" max="1" width="6.8515625" style="4" customWidth="1"/>
    <col min="2" max="2" width="6.8515625" style="5" customWidth="1"/>
    <col min="3" max="3" width="6.57421875" style="4" customWidth="1"/>
    <col min="4" max="4" width="5.8515625" style="0" customWidth="1"/>
    <col min="5" max="5" width="6.8515625" style="4" customWidth="1"/>
    <col min="6" max="6" width="6.8515625" style="5" customWidth="1"/>
    <col min="7" max="7" width="6.57421875" style="4" customWidth="1"/>
    <col min="8" max="8" width="6.00390625" style="0" customWidth="1"/>
    <col min="9" max="9" width="6.8515625" style="4" customWidth="1"/>
    <col min="10" max="10" width="6.8515625" style="5" customWidth="1"/>
    <col min="11" max="11" width="6.57421875" style="4" customWidth="1"/>
  </cols>
  <sheetData>
    <row r="1" spans="1:11" ht="12.75">
      <c r="A1" s="7">
        <v>0</v>
      </c>
      <c r="B1" s="8">
        <v>1.48318857196017E-15</v>
      </c>
      <c r="C1" s="7">
        <v>360</v>
      </c>
      <c r="E1" s="7">
        <v>62</v>
      </c>
      <c r="F1" s="8">
        <v>18.13542816499286</v>
      </c>
      <c r="G1" s="7">
        <v>236</v>
      </c>
      <c r="I1" s="7">
        <v>124</v>
      </c>
      <c r="J1" s="8">
        <v>47.095388714397416</v>
      </c>
      <c r="K1" s="7">
        <v>112</v>
      </c>
    </row>
    <row r="2" spans="1:11" ht="12.75">
      <c r="A2" s="7">
        <v>1</v>
      </c>
      <c r="B2" s="8">
        <v>0.005518785075561597</v>
      </c>
      <c r="C2" s="7">
        <v>358</v>
      </c>
      <c r="E2" s="7">
        <v>63</v>
      </c>
      <c r="F2" s="8">
        <v>18.631934022124252</v>
      </c>
      <c r="G2" s="7">
        <v>234</v>
      </c>
      <c r="I2" s="7">
        <v>125</v>
      </c>
      <c r="J2" s="8">
        <v>47.442299534614996</v>
      </c>
      <c r="K2" s="7">
        <v>110</v>
      </c>
    </row>
    <row r="3" spans="1:11" ht="12.75">
      <c r="A3" s="7">
        <v>2</v>
      </c>
      <c r="B3" s="8">
        <v>0.02207238275686052</v>
      </c>
      <c r="C3" s="7">
        <v>356</v>
      </c>
      <c r="E3" s="7">
        <v>64</v>
      </c>
      <c r="F3" s="8">
        <v>19.13099620540002</v>
      </c>
      <c r="G3" s="7">
        <v>232</v>
      </c>
      <c r="I3" s="7">
        <v>126</v>
      </c>
      <c r="J3" s="8">
        <v>47.78342505624275</v>
      </c>
      <c r="K3" s="7">
        <v>108</v>
      </c>
    </row>
    <row r="4" spans="1:11" ht="12.75">
      <c r="A4" s="7">
        <v>3</v>
      </c>
      <c r="B4" s="8">
        <v>0.04965252255921691</v>
      </c>
      <c r="C4" s="7">
        <v>354</v>
      </c>
      <c r="E4" s="7">
        <v>65</v>
      </c>
      <c r="F4" s="8">
        <v>19.63241343555171</v>
      </c>
      <c r="G4" s="7">
        <v>230</v>
      </c>
      <c r="I4" s="7">
        <v>127</v>
      </c>
      <c r="J4" s="8">
        <v>48.11871968902946</v>
      </c>
      <c r="K4" s="7">
        <v>106</v>
      </c>
    </row>
    <row r="5" spans="1:11" ht="12.75">
      <c r="A5" s="7">
        <v>4</v>
      </c>
      <c r="B5" s="8">
        <v>0.08824542751086578</v>
      </c>
      <c r="C5" s="7">
        <v>352</v>
      </c>
      <c r="E5" s="7">
        <v>66</v>
      </c>
      <c r="F5" s="8">
        <v>20.135985041422988</v>
      </c>
      <c r="G5" s="7">
        <v>228</v>
      </c>
      <c r="I5" s="7">
        <v>128</v>
      </c>
      <c r="J5" s="8">
        <v>48.4481402841642</v>
      </c>
      <c r="K5" s="7">
        <v>104</v>
      </c>
    </row>
    <row r="6" spans="1:11" ht="12.75">
      <c r="A6" s="7">
        <v>5</v>
      </c>
      <c r="B6" s="8">
        <v>0.1378318248991423</v>
      </c>
      <c r="C6" s="7">
        <v>350</v>
      </c>
      <c r="E6" s="7">
        <v>67</v>
      </c>
      <c r="F6" s="8">
        <v>20.641511079496937</v>
      </c>
      <c r="G6" s="7">
        <v>226</v>
      </c>
      <c r="I6" s="7">
        <v>129</v>
      </c>
      <c r="J6" s="8">
        <v>48.771646075555424</v>
      </c>
      <c r="K6" s="7">
        <v>102</v>
      </c>
    </row>
    <row r="7" spans="1:11" ht="12.75">
      <c r="A7" s="7">
        <v>6</v>
      </c>
      <c r="B7" s="8">
        <v>0.19838696129936864</v>
      </c>
      <c r="C7" s="7">
        <v>348</v>
      </c>
      <c r="E7" s="7">
        <v>68</v>
      </c>
      <c r="F7" s="8">
        <v>21.14879245151572</v>
      </c>
      <c r="G7" s="7">
        <v>224</v>
      </c>
      <c r="I7" s="7">
        <v>130</v>
      </c>
      <c r="J7" s="8">
        <v>49.08919861966152</v>
      </c>
      <c r="K7" s="7">
        <v>100</v>
      </c>
    </row>
    <row r="8" spans="1:11" ht="12.75">
      <c r="A8" s="7">
        <v>7</v>
      </c>
      <c r="B8" s="8">
        <v>0.26988062187070844</v>
      </c>
      <c r="C8" s="7">
        <v>346</v>
      </c>
      <c r="E8" s="7">
        <v>69</v>
      </c>
      <c r="F8" s="8">
        <v>21.657631020087543</v>
      </c>
      <c r="G8" s="7">
        <v>222</v>
      </c>
      <c r="I8" s="7">
        <v>131</v>
      </c>
      <c r="J8" s="8">
        <v>49.400761733979</v>
      </c>
      <c r="K8" s="7">
        <v>98</v>
      </c>
    </row>
    <row r="9" spans="1:11" ht="12.75">
      <c r="A9" s="7">
        <v>8</v>
      </c>
      <c r="B9" s="8">
        <v>0.3522771538988168</v>
      </c>
      <c r="C9" s="7">
        <v>344</v>
      </c>
      <c r="E9" s="7">
        <v>70</v>
      </c>
      <c r="F9" s="8">
        <v>22.167829722178887</v>
      </c>
      <c r="G9" s="7">
        <v>220</v>
      </c>
      <c r="I9" s="7">
        <v>132</v>
      </c>
      <c r="J9" s="8">
        <v>49.70630143429687</v>
      </c>
      <c r="K9" s="7">
        <v>96</v>
      </c>
    </row>
    <row r="10" spans="1:11" ht="12.75">
      <c r="A10" s="7">
        <v>9</v>
      </c>
      <c r="B10" s="8">
        <v>0.4455354945606243</v>
      </c>
      <c r="C10" s="7">
        <v>342</v>
      </c>
      <c r="E10" s="7">
        <v>71</v>
      </c>
      <c r="F10" s="8">
        <v>22.679192680392607</v>
      </c>
      <c r="G10" s="7">
        <v>218</v>
      </c>
      <c r="I10" s="7">
        <v>133</v>
      </c>
      <c r="J10" s="8">
        <v>50.00578587082565</v>
      </c>
      <c r="K10" s="7">
        <v>94</v>
      </c>
    </row>
    <row r="11" spans="1:11" ht="12.75">
      <c r="A11" s="7">
        <v>10</v>
      </c>
      <c r="B11" s="8">
        <v>0.5496092028821801</v>
      </c>
      <c r="C11" s="7">
        <v>340</v>
      </c>
      <c r="E11" s="7">
        <v>72</v>
      </c>
      <c r="F11" s="8">
        <v>23.191525311935546</v>
      </c>
      <c r="G11" s="7">
        <v>216</v>
      </c>
      <c r="I11" s="7">
        <v>134</v>
      </c>
      <c r="J11" s="8">
        <v>50.29918526331144</v>
      </c>
      <c r="K11" s="7">
        <v>92</v>
      </c>
    </row>
    <row r="12" spans="1:11" ht="12.75">
      <c r="A12" s="7">
        <v>11</v>
      </c>
      <c r="B12" s="8">
        <v>0.6644464958561643</v>
      </c>
      <c r="C12" s="7">
        <v>338</v>
      </c>
      <c r="E12" s="7">
        <v>73</v>
      </c>
      <c r="F12" s="8">
        <v>23.704634435182555</v>
      </c>
      <c r="G12" s="7">
        <v>214</v>
      </c>
      <c r="I12" s="7">
        <v>135</v>
      </c>
      <c r="J12" s="8">
        <v>50.58647183524517</v>
      </c>
      <c r="K12" s="7">
        <v>90</v>
      </c>
    </row>
    <row r="13" spans="1:11" ht="12.75">
      <c r="A13" s="7">
        <v>12</v>
      </c>
      <c r="B13" s="8">
        <v>0.7899902886812933</v>
      </c>
      <c r="C13" s="7">
        <v>336</v>
      </c>
      <c r="E13" s="7">
        <v>74</v>
      </c>
      <c r="F13" s="8">
        <v>24.218328373746612</v>
      </c>
      <c r="G13" s="7">
        <v>212</v>
      </c>
      <c r="I13" s="7">
        <v>136</v>
      </c>
      <c r="J13" s="8">
        <v>50.86761974727869</v>
      </c>
      <c r="K13" s="7">
        <v>88</v>
      </c>
    </row>
    <row r="14" spans="1:11" ht="12.75">
      <c r="A14" s="7">
        <v>13</v>
      </c>
      <c r="B14" s="8">
        <v>0.9261782390815132</v>
      </c>
      <c r="C14" s="7">
        <v>334</v>
      </c>
      <c r="E14" s="7">
        <v>75</v>
      </c>
      <c r="F14" s="8">
        <v>24.73241705796842</v>
      </c>
      <c r="G14" s="7">
        <v>210</v>
      </c>
      <c r="I14" s="7">
        <v>137</v>
      </c>
      <c r="J14" s="8">
        <v>51.14260502995906</v>
      </c>
      <c r="K14" s="7">
        <v>86</v>
      </c>
    </row>
    <row r="15" spans="1:11" ht="12.75">
      <c r="A15" s="7">
        <v>14</v>
      </c>
      <c r="B15" s="8">
        <v>1.072942795658711</v>
      </c>
      <c r="C15" s="7">
        <v>332</v>
      </c>
      <c r="E15" s="7">
        <v>76</v>
      </c>
      <c r="F15" s="8">
        <v>25.246712123742004</v>
      </c>
      <c r="G15" s="7">
        <v>208</v>
      </c>
      <c r="I15" s="7">
        <v>138</v>
      </c>
      <c r="J15" s="8">
        <v>51.41140551589346</v>
      </c>
      <c r="K15" s="7">
        <v>84</v>
      </c>
    </row>
    <row r="16" spans="1:11" ht="12.75">
      <c r="A16" s="7">
        <v>15</v>
      </c>
      <c r="B16" s="8">
        <v>1.2302112502284328</v>
      </c>
      <c r="C16" s="7">
        <v>330</v>
      </c>
      <c r="E16" s="7">
        <v>77</v>
      </c>
      <c r="F16" s="8">
        <v>25.761027008596272</v>
      </c>
      <c r="G16" s="7">
        <v>206</v>
      </c>
      <c r="I16" s="7">
        <v>139</v>
      </c>
      <c r="J16" s="8">
        <v>51.67400077145658</v>
      </c>
      <c r="K16" s="7">
        <v>82</v>
      </c>
    </row>
    <row r="17" spans="1:11" ht="12.75">
      <c r="A17" s="7">
        <v>16</v>
      </c>
      <c r="B17" s="8">
        <v>1.3979057940839659</v>
      </c>
      <c r="C17" s="7">
        <v>328</v>
      </c>
      <c r="E17" s="7">
        <v>78</v>
      </c>
      <c r="F17" s="8">
        <v>26.275177044956244</v>
      </c>
      <c r="G17" s="7">
        <v>204</v>
      </c>
      <c r="I17" s="7">
        <v>140</v>
      </c>
      <c r="J17" s="8">
        <v>51.93037202815286</v>
      </c>
      <c r="K17" s="7">
        <v>80</v>
      </c>
    </row>
    <row r="18" spans="1:11" ht="12.75">
      <c r="A18" s="7">
        <v>17</v>
      </c>
      <c r="B18" s="8">
        <v>1.5759435781300788</v>
      </c>
      <c r="C18" s="7">
        <v>326</v>
      </c>
      <c r="E18" s="7">
        <v>79</v>
      </c>
      <c r="F18" s="8">
        <v>26.788979550511023</v>
      </c>
      <c r="G18" s="7">
        <v>202</v>
      </c>
      <c r="I18" s="7">
        <v>141</v>
      </c>
      <c r="J18" s="8">
        <v>52.18050211374575</v>
      </c>
      <c r="K18" s="7">
        <v>78</v>
      </c>
    </row>
    <row r="19" spans="1:11" ht="12.75">
      <c r="A19" s="7">
        <v>18</v>
      </c>
      <c r="B19" s="8">
        <v>1.7642367768237166</v>
      </c>
      <c r="C19" s="7">
        <v>324</v>
      </c>
      <c r="E19" s="7">
        <v>80</v>
      </c>
      <c r="F19" s="8">
        <v>27.302253915619517</v>
      </c>
      <c r="G19" s="7">
        <v>200</v>
      </c>
      <c r="I19" s="7">
        <v>142</v>
      </c>
      <c r="J19" s="8">
        <v>52.4243753832658</v>
      </c>
      <c r="K19" s="7">
        <v>76</v>
      </c>
    </row>
    <row r="20" spans="1:11" ht="12.75">
      <c r="A20" s="7">
        <v>19</v>
      </c>
      <c r="B20" s="8">
        <v>1.9626926558550413</v>
      </c>
      <c r="C20" s="7">
        <v>322</v>
      </c>
      <c r="E20" s="7">
        <v>81</v>
      </c>
      <c r="F20" s="8">
        <v>27.814821687688507</v>
      </c>
      <c r="G20" s="7">
        <v>198</v>
      </c>
      <c r="I20" s="7">
        <v>143</v>
      </c>
      <c r="J20" s="8">
        <v>52.6619776500089</v>
      </c>
      <c r="K20" s="7">
        <v>74</v>
      </c>
    </row>
    <row r="21" spans="1:11" ht="12.75">
      <c r="A21" s="7">
        <v>20</v>
      </c>
      <c r="B21" s="8">
        <v>2.1712136434983003</v>
      </c>
      <c r="C21" s="7">
        <v>320</v>
      </c>
      <c r="E21" s="7">
        <v>82</v>
      </c>
      <c r="F21" s="8">
        <v>28.326506652461703</v>
      </c>
      <c r="G21" s="7">
        <v>196</v>
      </c>
      <c r="I21" s="7">
        <v>144</v>
      </c>
      <c r="J21" s="8">
        <v>52.893296116635874</v>
      </c>
      <c r="K21" s="7">
        <v>72</v>
      </c>
    </row>
    <row r="22" spans="1:11" ht="12.75">
      <c r="A22" s="7">
        <v>21</v>
      </c>
      <c r="B22" s="8">
        <v>2.3896974055582896</v>
      </c>
      <c r="C22" s="7">
        <v>318</v>
      </c>
      <c r="E22" s="7">
        <v>83</v>
      </c>
      <c r="F22" s="8">
        <v>28.837134912162053</v>
      </c>
      <c r="G22" s="7">
        <v>194</v>
      </c>
      <c r="I22" s="7">
        <v>145</v>
      </c>
      <c r="J22" s="8">
        <v>53.11831930648323</v>
      </c>
      <c r="K22" s="7">
        <v>70</v>
      </c>
    </row>
    <row r="23" spans="1:11" ht="12.75">
      <c r="A23" s="7">
        <v>22</v>
      </c>
      <c r="B23" s="8">
        <v>2.6180369238344876</v>
      </c>
      <c r="C23" s="7">
        <v>316</v>
      </c>
      <c r="E23" s="7">
        <v>84</v>
      </c>
      <c r="F23" s="8">
        <v>29.346534960433864</v>
      </c>
      <c r="G23" s="7">
        <v>192</v>
      </c>
      <c r="I23" s="7">
        <v>146</v>
      </c>
      <c r="J23" s="8">
        <v>53.3370369951947</v>
      </c>
      <c r="K23" s="7">
        <v>68</v>
      </c>
    </row>
    <row r="24" spans="1:11" ht="12.75">
      <c r="A24" s="7">
        <v>23</v>
      </c>
      <c r="B24" s="8">
        <v>2.8561205780213523</v>
      </c>
      <c r="C24" s="7">
        <v>314</v>
      </c>
      <c r="E24" s="7">
        <v>85</v>
      </c>
      <c r="F24" s="8">
        <v>29.854537754034997</v>
      </c>
      <c r="G24" s="7">
        <v>190</v>
      </c>
      <c r="I24" s="7">
        <v>147</v>
      </c>
      <c r="J24" s="8">
        <v>53.54944014278192</v>
      </c>
      <c r="K24" s="7">
        <v>66</v>
      </c>
    </row>
    <row r="25" spans="1:11" ht="12.75">
      <c r="A25" s="7">
        <v>24</v>
      </c>
      <c r="B25" s="8">
        <v>3.103832230959726</v>
      </c>
      <c r="C25" s="7">
        <v>312</v>
      </c>
      <c r="E25" s="7">
        <v>86</v>
      </c>
      <c r="F25" s="8">
        <v>30.360976781233717</v>
      </c>
      <c r="G25" s="7">
        <v>188</v>
      </c>
      <c r="I25" s="7">
        <v>148</v>
      </c>
      <c r="J25" s="8">
        <v>53.75552082622141</v>
      </c>
      <c r="K25" s="7">
        <v>64</v>
      </c>
    </row>
    <row r="26" spans="1:11" ht="12.75">
      <c r="A26" s="7">
        <v>25</v>
      </c>
      <c r="B26" s="8">
        <v>3.361051317150973</v>
      </c>
      <c r="C26" s="7">
        <v>310</v>
      </c>
      <c r="E26" s="7">
        <v>87</v>
      </c>
      <c r="F26" s="8">
        <v>30.86568812686867</v>
      </c>
      <c r="G26" s="7">
        <v>186</v>
      </c>
      <c r="I26" s="7">
        <v>149</v>
      </c>
      <c r="J26" s="8">
        <v>53.95527217269392</v>
      </c>
      <c r="K26" s="7">
        <v>62</v>
      </c>
    </row>
    <row r="27" spans="1:11" ht="12.75">
      <c r="A27" s="7">
        <v>26</v>
      </c>
      <c r="B27" s="8">
        <v>3.6276529344421533</v>
      </c>
      <c r="C27" s="7">
        <v>308</v>
      </c>
      <c r="E27" s="7">
        <v>88</v>
      </c>
      <c r="F27" s="8">
        <v>31.368510534034765</v>
      </c>
      <c r="G27" s="7">
        <v>184</v>
      </c>
      <c r="I27" s="7">
        <v>150</v>
      </c>
      <c r="J27" s="8">
        <v>54.148688293570785</v>
      </c>
      <c r="K27" s="7">
        <v>60</v>
      </c>
    </row>
    <row r="28" spans="1:11" ht="12.75">
      <c r="A28" s="7">
        <v>27</v>
      </c>
      <c r="B28" s="8">
        <v>3.903507938787321</v>
      </c>
      <c r="C28" s="7">
        <v>306</v>
      </c>
      <c r="E28" s="7">
        <v>89</v>
      </c>
      <c r="F28" s="8">
        <v>31.869285462361848</v>
      </c>
      <c r="G28" s="7">
        <v>182</v>
      </c>
      <c r="I28" s="7">
        <v>151</v>
      </c>
      <c r="J28" s="8">
        <v>54.33576421925035</v>
      </c>
      <c r="K28" s="7">
        <v>58</v>
      </c>
    </row>
    <row r="29" spans="1:11" ht="12.75">
      <c r="A29" s="7">
        <v>28</v>
      </c>
      <c r="B29" s="8">
        <v>4.188483041986975</v>
      </c>
      <c r="C29" s="7">
        <v>304</v>
      </c>
      <c r="E29" s="7">
        <v>90</v>
      </c>
      <c r="F29" s="8">
        <v>32.36785714285714</v>
      </c>
      <c r="G29" s="7">
        <v>180</v>
      </c>
      <c r="I29" s="7">
        <v>152</v>
      </c>
      <c r="J29" s="8">
        <v>54.516495834945815</v>
      </c>
      <c r="K29" s="7">
        <v>56</v>
      </c>
    </row>
    <row r="30" spans="1:11" ht="12.75">
      <c r="A30" s="7">
        <v>29</v>
      </c>
      <c r="B30" s="8">
        <v>4.48244091230479</v>
      </c>
      <c r="C30" s="7">
        <v>302</v>
      </c>
      <c r="E30" s="7">
        <v>91</v>
      </c>
      <c r="F30" s="8">
        <v>32.86407262928701</v>
      </c>
      <c r="G30" s="7">
        <v>178</v>
      </c>
      <c r="I30" s="7">
        <v>153</v>
      </c>
      <c r="J30" s="8">
        <v>54.69087981752429</v>
      </c>
      <c r="K30" s="7">
        <v>54</v>
      </c>
    </row>
    <row r="31" spans="1:11" ht="12.75">
      <c r="A31" s="7">
        <v>30</v>
      </c>
      <c r="B31" s="8">
        <v>4.785240277857782</v>
      </c>
      <c r="C31" s="7">
        <v>300</v>
      </c>
      <c r="E31" s="7">
        <v>92</v>
      </c>
      <c r="F31" s="8">
        <v>33.35778184607733</v>
      </c>
      <c r="G31" s="7">
        <v>176</v>
      </c>
      <c r="I31" s="7">
        <v>154</v>
      </c>
      <c r="J31" s="8">
        <v>54.858913573494675</v>
      </c>
      <c r="K31" s="7">
        <v>52</v>
      </c>
    </row>
    <row r="32" spans="1:11" ht="12.75">
      <c r="A32" s="7">
        <v>31</v>
      </c>
      <c r="B32" s="8">
        <v>5.096736032673513</v>
      </c>
      <c r="C32" s="7">
        <v>298</v>
      </c>
      <c r="E32" s="7">
        <v>93</v>
      </c>
      <c r="F32" s="8">
        <v>33.84883763271647</v>
      </c>
      <c r="G32" s="7">
        <v>174</v>
      </c>
      <c r="I32" s="7">
        <v>155</v>
      </c>
      <c r="J32" s="8">
        <v>55.020595178240015</v>
      </c>
      <c r="K32" s="7">
        <v>50</v>
      </c>
    </row>
    <row r="33" spans="1:11" ht="12.75">
      <c r="A33" s="7">
        <v>32</v>
      </c>
      <c r="B33" s="8">
        <v>5.416779345305126</v>
      </c>
      <c r="C33" s="7">
        <v>296</v>
      </c>
      <c r="E33" s="7">
        <v>94</v>
      </c>
      <c r="F33" s="8">
        <v>34.33709578464886</v>
      </c>
      <c r="G33" s="7">
        <v>172</v>
      </c>
      <c r="I33" s="7">
        <v>156</v>
      </c>
      <c r="J33" s="8">
        <v>55.175923316587976</v>
      </c>
      <c r="K33" s="7">
        <v>48</v>
      </c>
    </row>
    <row r="34" spans="1:11" ht="12.75">
      <c r="A34" s="7">
        <v>33</v>
      </c>
      <c r="B34" s="8">
        <v>5.745217769892751</v>
      </c>
      <c r="C34" s="7">
        <v>294</v>
      </c>
      <c r="E34" s="7">
        <v>95</v>
      </c>
      <c r="F34" s="8">
        <v>34.82241509065151</v>
      </c>
      <c r="G34" s="7">
        <v>170</v>
      </c>
      <c r="I34" s="7">
        <v>157</v>
      </c>
      <c r="J34" s="8">
        <v>55.32489722481045</v>
      </c>
      <c r="K34" s="7">
        <v>46</v>
      </c>
    </row>
    <row r="35" spans="1:11" ht="12.75">
      <c r="A35" s="7">
        <v>34</v>
      </c>
      <c r="B35" s="8">
        <v>6.081895359557326</v>
      </c>
      <c r="C35" s="7">
        <v>292</v>
      </c>
      <c r="E35" s="7">
        <v>96</v>
      </c>
      <c r="F35" s="8">
        <v>35.30465736669011</v>
      </c>
      <c r="G35" s="7">
        <v>168</v>
      </c>
      <c r="I35" s="7">
        <v>158</v>
      </c>
      <c r="J35" s="8">
        <v>55.46751663414137</v>
      </c>
      <c r="K35" s="7">
        <v>44</v>
      </c>
    </row>
    <row r="36" spans="1:11" ht="12.75">
      <c r="A36" s="7">
        <v>35</v>
      </c>
      <c r="B36" s="8">
        <v>6.426652782010699</v>
      </c>
      <c r="C36" s="7">
        <v>290</v>
      </c>
      <c r="E36" s="7">
        <v>97</v>
      </c>
      <c r="F36" s="8">
        <v>35.78368748625546</v>
      </c>
      <c r="G36" s="7">
        <v>166</v>
      </c>
      <c r="I36" s="7">
        <v>159</v>
      </c>
      <c r="J36" s="8">
        <v>55.60378171589879</v>
      </c>
      <c r="K36" s="7">
        <v>42</v>
      </c>
    </row>
    <row r="37" spans="1:11" ht="12.75">
      <c r="A37" s="7">
        <v>36</v>
      </c>
      <c r="B37" s="8">
        <v>6.779327437263875</v>
      </c>
      <c r="C37" s="7">
        <v>288</v>
      </c>
      <c r="E37" s="7">
        <v>98</v>
      </c>
      <c r="F37" s="8">
        <v>36.259373407185436</v>
      </c>
      <c r="G37" s="7">
        <v>164</v>
      </c>
      <c r="I37" s="7">
        <v>160</v>
      </c>
      <c r="J37" s="8">
        <v>55.73369302829507</v>
      </c>
      <c r="K37" s="7">
        <v>40</v>
      </c>
    </row>
    <row r="38" spans="1:11" ht="12.75">
      <c r="A38" s="7">
        <v>37</v>
      </c>
      <c r="B38" s="8">
        <v>7.139753577313207</v>
      </c>
      <c r="C38" s="7">
        <v>286</v>
      </c>
      <c r="E38" s="7">
        <v>99</v>
      </c>
      <c r="F38" s="8">
        <v>36.731586194981666</v>
      </c>
      <c r="G38" s="7">
        <v>162</v>
      </c>
      <c r="I38" s="7">
        <v>161</v>
      </c>
      <c r="J38" s="8">
        <v>55.8572514650161</v>
      </c>
      <c r="K38" s="7">
        <v>38</v>
      </c>
    </row>
    <row r="39" spans="1:11" ht="12.75">
      <c r="A39" s="7">
        <v>38</v>
      </c>
      <c r="B39" s="8">
        <v>7.50776242768264</v>
      </c>
      <c r="C39" s="7">
        <v>284</v>
      </c>
      <c r="E39" s="7">
        <v>100</v>
      </c>
      <c r="F39" s="8">
        <v>37.20020004263454</v>
      </c>
      <c r="G39" s="7">
        <v>160</v>
      </c>
      <c r="I39" s="7">
        <v>162</v>
      </c>
      <c r="J39" s="8">
        <v>55.974458205647466</v>
      </c>
      <c r="K39" s="7">
        <v>36</v>
      </c>
    </row>
    <row r="40" spans="1:11" ht="12.75">
      <c r="A40" s="7">
        <v>39</v>
      </c>
      <c r="B40" s="8">
        <v>7.8831823106984125</v>
      </c>
      <c r="C40" s="7">
        <v>282</v>
      </c>
      <c r="E40" s="7">
        <v>101</v>
      </c>
      <c r="F40" s="8">
        <v>37.66509228697408</v>
      </c>
      <c r="G40" s="7">
        <v>158</v>
      </c>
      <c r="I40" s="7">
        <v>163</v>
      </c>
      <c r="J40" s="8">
        <v>56.0853146680231</v>
      </c>
      <c r="K40" s="7">
        <v>34</v>
      </c>
    </row>
    <row r="41" spans="1:11" ht="12.75">
      <c r="A41" s="7">
        <v>40</v>
      </c>
      <c r="B41" s="8">
        <v>8.265838770371115</v>
      </c>
      <c r="C41" s="7">
        <v>280</v>
      </c>
      <c r="E41" s="7">
        <v>102</v>
      </c>
      <c r="F41" s="8">
        <v>38.126143421568536</v>
      </c>
      <c r="G41" s="7">
        <v>156</v>
      </c>
      <c r="I41" s="7">
        <v>164</v>
      </c>
      <c r="J41" s="8">
        <v>56.189822462568145</v>
      </c>
      <c r="K41" s="7">
        <v>32</v>
      </c>
    </row>
    <row r="42" spans="1:11" ht="12.75">
      <c r="A42" s="7">
        <v>41</v>
      </c>
      <c r="B42" s="8">
        <v>8.655554698758584</v>
      </c>
      <c r="C42" s="7">
        <v>278</v>
      </c>
      <c r="E42" s="7">
        <v>103</v>
      </c>
      <c r="F42" s="8">
        <v>38.58323710619658</v>
      </c>
      <c r="G42" s="7">
        <v>154</v>
      </c>
      <c r="I42" s="7">
        <v>165</v>
      </c>
      <c r="J42" s="8">
        <v>56.28798334870532</v>
      </c>
      <c r="K42" s="7">
        <v>30</v>
      </c>
    </row>
    <row r="43" spans="1:11" ht="12.75">
      <c r="A43" s="7">
        <v>42</v>
      </c>
      <c r="B43" s="8">
        <v>9.052150463681999</v>
      </c>
      <c r="C43" s="7">
        <v>276</v>
      </c>
      <c r="E43" s="7">
        <v>104</v>
      </c>
      <c r="F43" s="8">
        <v>39.036260172923065</v>
      </c>
      <c r="G43" s="7">
        <v>152</v>
      </c>
      <c r="I43" s="7">
        <v>166</v>
      </c>
      <c r="J43" s="8">
        <v>56.37979919339051</v>
      </c>
      <c r="K43" s="7">
        <v>28</v>
      </c>
    </row>
    <row r="44" spans="1:11" ht="12.75">
      <c r="A44" s="7">
        <v>43</v>
      </c>
      <c r="B44" s="8">
        <v>9.455444037666343</v>
      </c>
      <c r="C44" s="7">
        <v>274</v>
      </c>
      <c r="E44" s="7">
        <v>105</v>
      </c>
      <c r="F44" s="8">
        <v>39.485102628812115</v>
      </c>
      <c r="G44" s="7">
        <v>150</v>
      </c>
      <c r="I44" s="7">
        <v>167</v>
      </c>
      <c r="J44" s="8">
        <v>56.46527193183992</v>
      </c>
      <c r="K44" s="7">
        <v>26</v>
      </c>
    </row>
    <row r="45" spans="1:11" ht="12.75">
      <c r="A45" s="7">
        <v>44</v>
      </c>
      <c r="B45" s="8">
        <v>9.865251127975567</v>
      </c>
      <c r="C45" s="7">
        <v>272</v>
      </c>
      <c r="E45" s="7">
        <v>106</v>
      </c>
      <c r="F45" s="8">
        <v>39.929657655315566</v>
      </c>
      <c r="G45" s="7">
        <v>148</v>
      </c>
      <c r="I45" s="7">
        <v>168</v>
      </c>
      <c r="J45" s="8">
        <v>56.54440353050822</v>
      </c>
      <c r="K45" s="7">
        <v>24</v>
      </c>
    </row>
    <row r="46" spans="1:11" ht="12.75">
      <c r="A46" s="7">
        <v>45</v>
      </c>
      <c r="B46" s="8">
        <v>10.281385307611965</v>
      </c>
      <c r="C46" s="7">
        <v>270</v>
      </c>
      <c r="E46" s="7">
        <v>107</v>
      </c>
      <c r="F46" s="8">
        <v>40.369821604378544</v>
      </c>
      <c r="G46" s="7">
        <v>146</v>
      </c>
      <c r="I46" s="7">
        <v>169</v>
      </c>
      <c r="J46" s="8">
        <v>56.61719595237302</v>
      </c>
      <c r="K46" s="7">
        <v>22</v>
      </c>
    </row>
    <row r="47" spans="1:11" ht="12.75">
      <c r="A47" s="7">
        <v>46</v>
      </c>
      <c r="B47" s="8">
        <v>10.703658147148593</v>
      </c>
      <c r="C47" s="7">
        <v>268</v>
      </c>
      <c r="E47" s="7">
        <v>108</v>
      </c>
      <c r="F47" s="8">
        <v>40.80549399130755</v>
      </c>
      <c r="G47" s="7">
        <v>144</v>
      </c>
      <c r="I47" s="7">
        <v>170</v>
      </c>
      <c r="J47" s="8">
        <v>56.683651124578034</v>
      </c>
      <c r="K47" s="7">
        <v>20</v>
      </c>
    </row>
    <row r="48" spans="1:11" ht="12.75">
      <c r="A48" s="7">
        <v>47</v>
      </c>
      <c r="B48" s="8">
        <v>11.131879347263235</v>
      </c>
      <c r="C48" s="7">
        <v>266</v>
      </c>
      <c r="E48" s="7">
        <v>109</v>
      </c>
      <c r="F48" s="8">
        <v>41.236577484450535</v>
      </c>
      <c r="G48" s="7">
        <v>142</v>
      </c>
      <c r="I48" s="7">
        <v>171</v>
      </c>
      <c r="J48" s="8">
        <v>56.74377090848347</v>
      </c>
      <c r="K48" s="7">
        <v>18</v>
      </c>
    </row>
    <row r="49" spans="1:11" ht="12.75">
      <c r="A49" s="7">
        <v>48</v>
      </c>
      <c r="B49" s="8">
        <v>11.565856871841948</v>
      </c>
      <c r="C49" s="7">
        <v>264</v>
      </c>
      <c r="E49" s="7">
        <v>110</v>
      </c>
      <c r="F49" s="8">
        <v>41.66297789174201</v>
      </c>
      <c r="G49" s="7">
        <v>140</v>
      </c>
      <c r="I49" s="7">
        <v>172</v>
      </c>
      <c r="J49" s="8">
        <v>56.79755707216833</v>
      </c>
      <c r="K49" s="7">
        <v>16</v>
      </c>
    </row>
    <row r="50" spans="1:11" ht="12.75">
      <c r="A50" s="7">
        <v>49</v>
      </c>
      <c r="B50" s="8">
        <v>12.005397081520098</v>
      </c>
      <c r="C50" s="7">
        <v>262</v>
      </c>
      <c r="E50" s="7">
        <v>111</v>
      </c>
      <c r="F50" s="8">
        <v>42.08460414416966</v>
      </c>
      <c r="G50" s="7">
        <v>138</v>
      </c>
      <c r="I50" s="7">
        <v>173</v>
      </c>
      <c r="J50" s="8">
        <v>56.84501126542606</v>
      </c>
      <c r="K50" s="7">
        <v>14</v>
      </c>
    </row>
    <row r="51" spans="1:11" ht="12.75">
      <c r="A51" s="7">
        <v>50</v>
      </c>
      <c r="B51" s="8">
        <v>12.45030486752878</v>
      </c>
      <c r="C51" s="7">
        <v>260</v>
      </c>
      <c r="E51" s="7">
        <v>112</v>
      </c>
      <c r="F51" s="8">
        <v>42.50136827622271</v>
      </c>
      <c r="G51" s="7">
        <v>136</v>
      </c>
      <c r="I51" s="7">
        <v>174</v>
      </c>
      <c r="J51" s="8">
        <v>56.886134997290945</v>
      </c>
      <c r="K51" s="7">
        <v>12</v>
      </c>
    </row>
    <row r="52" spans="1:11" ht="12.75">
      <c r="A52" s="7">
        <v>51</v>
      </c>
      <c r="B52" s="8">
        <v>12.90038378571469</v>
      </c>
      <c r="C52" s="7">
        <v>258</v>
      </c>
      <c r="E52" s="7">
        <v>113</v>
      </c>
      <c r="F52" s="8">
        <v>42.91318540338554</v>
      </c>
      <c r="G52" s="7">
        <v>134</v>
      </c>
      <c r="I52" s="7">
        <v>175</v>
      </c>
      <c r="J52" s="8">
        <v>56.92092961612864</v>
      </c>
      <c r="K52" s="7">
        <v>9.99999999999999</v>
      </c>
    </row>
    <row r="53" spans="1:11" ht="12.75">
      <c r="A53" s="7">
        <v>52</v>
      </c>
      <c r="B53" s="8">
        <v>13.355436190601667</v>
      </c>
      <c r="C53" s="7">
        <v>256</v>
      </c>
      <c r="E53" s="7">
        <v>114</v>
      </c>
      <c r="F53" s="8">
        <v>43.3199736967436</v>
      </c>
      <c r="G53" s="7">
        <v>132</v>
      </c>
      <c r="I53" s="7">
        <v>176</v>
      </c>
      <c r="J53" s="8">
        <v>56.94939629232085</v>
      </c>
      <c r="K53" s="7">
        <v>8.00000000000001</v>
      </c>
    </row>
    <row r="54" spans="1:11" ht="12.75">
      <c r="A54" s="7">
        <v>53</v>
      </c>
      <c r="B54" s="8">
        <v>13.815263369362711</v>
      </c>
      <c r="C54" s="7">
        <v>254</v>
      </c>
      <c r="E54" s="7">
        <v>115</v>
      </c>
      <c r="F54" s="8">
        <v>43.72165435477157</v>
      </c>
      <c r="G54" s="7">
        <v>130</v>
      </c>
      <c r="I54" s="7">
        <v>177</v>
      </c>
      <c r="J54" s="8">
        <v>56.97153600356992</v>
      </c>
      <c r="K54" s="7">
        <v>5.999999999999983</v>
      </c>
    </row>
    <row r="55" spans="1:11" ht="12.75">
      <c r="A55" s="7">
        <v>54</v>
      </c>
      <c r="B55" s="8">
        <v>14.27966567557178</v>
      </c>
      <c r="C55" s="7">
        <v>252</v>
      </c>
      <c r="E55" s="7">
        <v>116</v>
      </c>
      <c r="F55" s="8">
        <v>44.11815157237744</v>
      </c>
      <c r="G55" s="7">
        <v>128</v>
      </c>
      <c r="I55" s="7">
        <v>178</v>
      </c>
      <c r="J55" s="8">
        <v>56.987349522845314</v>
      </c>
      <c r="K55" s="7">
        <v>4.000000000000005</v>
      </c>
    </row>
    <row r="56" spans="1:11" ht="12.75">
      <c r="A56" s="7">
        <v>55</v>
      </c>
      <c r="B56" s="8">
        <v>14.74844266260536</v>
      </c>
      <c r="C56" s="7">
        <v>250</v>
      </c>
      <c r="E56" s="7">
        <v>117</v>
      </c>
      <c r="F56" s="8">
        <v>44.50939250727842</v>
      </c>
      <c r="G56" s="7">
        <v>126</v>
      </c>
      <c r="I56" s="21">
        <v>179</v>
      </c>
      <c r="J56" s="22">
        <v>56.99683740898986</v>
      </c>
      <c r="K56" s="21">
        <v>1.9999999999999774</v>
      </c>
    </row>
    <row r="57" spans="1:11" ht="12.75">
      <c r="A57" s="7">
        <v>56</v>
      </c>
      <c r="B57" s="8">
        <v>15.221393216564845</v>
      </c>
      <c r="C57" s="7">
        <v>248</v>
      </c>
      <c r="E57" s="7">
        <v>118</v>
      </c>
      <c r="F57" s="8">
        <v>44.89530724378864</v>
      </c>
      <c r="G57" s="7">
        <v>124</v>
      </c>
      <c r="I57" s="27">
        <v>180</v>
      </c>
      <c r="J57" s="28">
        <v>57</v>
      </c>
      <c r="K57" s="27">
        <v>0</v>
      </c>
    </row>
    <row r="58" spans="1:11" ht="12.75">
      <c r="A58" s="7">
        <v>57</v>
      </c>
      <c r="B58" s="8">
        <v>15.698315688591533</v>
      </c>
      <c r="C58" s="7">
        <v>246</v>
      </c>
      <c r="E58" s="7">
        <v>119</v>
      </c>
      <c r="F58" s="8">
        <v>45.275828754100175</v>
      </c>
      <c r="G58" s="7">
        <v>122</v>
      </c>
      <c r="I58" s="14"/>
      <c r="J58" s="26"/>
      <c r="K58" s="14"/>
    </row>
    <row r="59" spans="1:11" ht="13.5" thickBot="1">
      <c r="A59" s="7">
        <v>58</v>
      </c>
      <c r="B59" s="8">
        <v>16.179008026447537</v>
      </c>
      <c r="C59" s="7">
        <v>244</v>
      </c>
      <c r="E59" s="7">
        <v>120</v>
      </c>
      <c r="F59" s="8">
        <v>45.65089285714285</v>
      </c>
      <c r="G59" s="7">
        <v>120</v>
      </c>
      <c r="I59" s="9"/>
      <c r="J59" s="10"/>
      <c r="K59" s="14"/>
    </row>
    <row r="60" spans="1:11" ht="12.75">
      <c r="A60" s="7">
        <v>59</v>
      </c>
      <c r="B60" s="8">
        <v>16.663267905236882</v>
      </c>
      <c r="C60" s="7">
        <v>242</v>
      </c>
      <c r="E60" s="7">
        <v>121</v>
      </c>
      <c r="F60" s="8">
        <v>46.02043817510997</v>
      </c>
      <c r="G60" s="7">
        <v>118</v>
      </c>
      <c r="I60" s="58" t="s">
        <v>17</v>
      </c>
      <c r="J60" s="64"/>
      <c r="K60" s="14"/>
    </row>
    <row r="61" spans="1:11" ht="12.75">
      <c r="A61" s="21">
        <v>60</v>
      </c>
      <c r="B61" s="22">
        <v>17.150892857142853</v>
      </c>
      <c r="C61" s="21">
        <v>240</v>
      </c>
      <c r="E61" s="21">
        <v>122</v>
      </c>
      <c r="F61" s="22">
        <v>46.38440608774022</v>
      </c>
      <c r="G61" s="21">
        <v>116</v>
      </c>
      <c r="I61" s="60" t="s">
        <v>14</v>
      </c>
      <c r="J61" s="61"/>
      <c r="K61" s="14"/>
    </row>
    <row r="62" spans="1:11" ht="13.5" thickBot="1">
      <c r="A62" s="27">
        <v>61</v>
      </c>
      <c r="B62" s="28">
        <v>17.641680400058963</v>
      </c>
      <c r="C62" s="27">
        <v>238</v>
      </c>
      <c r="E62" s="27">
        <v>123</v>
      </c>
      <c r="F62" s="28">
        <v>46.74274068444808</v>
      </c>
      <c r="G62" s="27">
        <v>114</v>
      </c>
      <c r="I62" s="62" t="s">
        <v>16</v>
      </c>
      <c r="J62" s="65"/>
      <c r="K62" s="14"/>
    </row>
    <row r="63" spans="1:11" s="32" customFormat="1" ht="12.75">
      <c r="A63" s="9"/>
      <c r="B63" s="10"/>
      <c r="C63" s="9"/>
      <c r="E63" s="9"/>
      <c r="F63" s="10"/>
      <c r="G63" s="9"/>
      <c r="I63" s="9"/>
      <c r="J63" s="10"/>
      <c r="K63" s="9"/>
    </row>
    <row r="64" spans="1:11" s="32" customFormat="1" ht="12.75">
      <c r="A64" s="9"/>
      <c r="B64" s="10"/>
      <c r="C64" s="9"/>
      <c r="E64" s="9"/>
      <c r="F64" s="10"/>
      <c r="G64" s="9"/>
      <c r="I64" s="9"/>
      <c r="J64" s="10"/>
      <c r="K64" s="9"/>
    </row>
    <row r="65" spans="1:11" s="32" customFormat="1" ht="12.75">
      <c r="A65" s="9"/>
      <c r="B65" s="10"/>
      <c r="C65" s="9"/>
      <c r="E65" s="9"/>
      <c r="F65" s="10"/>
      <c r="G65" s="9"/>
      <c r="I65" s="9"/>
      <c r="J65" s="10"/>
      <c r="K65" s="9"/>
    </row>
    <row r="66" spans="1:11" s="32" customFormat="1" ht="12.75">
      <c r="A66" s="9"/>
      <c r="B66" s="10"/>
      <c r="C66" s="9"/>
      <c r="E66" s="9"/>
      <c r="F66" s="10"/>
      <c r="G66" s="9"/>
      <c r="I66" s="9"/>
      <c r="J66" s="10"/>
      <c r="K66" s="9"/>
    </row>
    <row r="67" spans="1:11" s="32" customFormat="1" ht="12.75">
      <c r="A67" s="9"/>
      <c r="B67" s="10"/>
      <c r="C67" s="9"/>
      <c r="E67" s="9"/>
      <c r="F67" s="10"/>
      <c r="G67" s="9"/>
      <c r="I67" s="9"/>
      <c r="J67" s="10"/>
      <c r="K67" s="9"/>
    </row>
    <row r="68" spans="1:11" s="32" customFormat="1" ht="12.75">
      <c r="A68" s="9"/>
      <c r="B68" s="10"/>
      <c r="C68" s="9"/>
      <c r="E68" s="9"/>
      <c r="F68" s="10"/>
      <c r="G68" s="9"/>
      <c r="I68" s="9"/>
      <c r="J68" s="10"/>
      <c r="K68" s="9"/>
    </row>
    <row r="69" spans="1:11" s="32" customFormat="1" ht="12.75">
      <c r="A69" s="9"/>
      <c r="B69" s="10"/>
      <c r="C69" s="9"/>
      <c r="E69" s="9"/>
      <c r="F69" s="10"/>
      <c r="G69" s="9"/>
      <c r="I69" s="9"/>
      <c r="J69" s="10"/>
      <c r="K69" s="9"/>
    </row>
    <row r="70" spans="1:11" s="32" customFormat="1" ht="12.75">
      <c r="A70" s="9"/>
      <c r="B70" s="10"/>
      <c r="C70" s="9"/>
      <c r="E70" s="9"/>
      <c r="F70" s="10"/>
      <c r="G70" s="9"/>
      <c r="I70" s="9"/>
      <c r="J70" s="10"/>
      <c r="K70" s="9"/>
    </row>
    <row r="71" spans="1:11" s="32" customFormat="1" ht="12.75">
      <c r="A71" s="9"/>
      <c r="B71" s="10"/>
      <c r="C71" s="9"/>
      <c r="E71" s="9"/>
      <c r="F71" s="10"/>
      <c r="G71" s="9"/>
      <c r="I71" s="9"/>
      <c r="J71" s="10"/>
      <c r="K71" s="9"/>
    </row>
    <row r="72" spans="1:11" s="32" customFormat="1" ht="12.75">
      <c r="A72" s="9"/>
      <c r="B72" s="10"/>
      <c r="C72" s="9"/>
      <c r="E72" s="9"/>
      <c r="F72" s="10"/>
      <c r="G72" s="9"/>
      <c r="I72" s="9"/>
      <c r="J72" s="10"/>
      <c r="K72" s="9"/>
    </row>
    <row r="73" spans="1:11" s="32" customFormat="1" ht="12.75">
      <c r="A73" s="9"/>
      <c r="B73" s="10"/>
      <c r="C73" s="9"/>
      <c r="E73" s="9"/>
      <c r="F73" s="10"/>
      <c r="G73" s="9"/>
      <c r="I73" s="9"/>
      <c r="J73" s="10"/>
      <c r="K73" s="9"/>
    </row>
    <row r="74" spans="1:11" s="32" customFormat="1" ht="12.75">
      <c r="A74" s="9"/>
      <c r="B74" s="10"/>
      <c r="C74" s="9"/>
      <c r="E74" s="9"/>
      <c r="F74" s="10"/>
      <c r="G74" s="9"/>
      <c r="I74" s="9"/>
      <c r="J74" s="10"/>
      <c r="K74" s="9"/>
    </row>
    <row r="75" spans="1:11" s="32" customFormat="1" ht="12.75">
      <c r="A75" s="9"/>
      <c r="B75" s="10"/>
      <c r="C75" s="9"/>
      <c r="E75" s="9"/>
      <c r="F75" s="10"/>
      <c r="G75" s="9"/>
      <c r="I75" s="9"/>
      <c r="J75" s="10"/>
      <c r="K75" s="9"/>
    </row>
    <row r="76" spans="1:11" s="32" customFormat="1" ht="12.75">
      <c r="A76" s="9"/>
      <c r="B76" s="10"/>
      <c r="C76" s="9"/>
      <c r="E76" s="9"/>
      <c r="F76" s="10"/>
      <c r="G76" s="9"/>
      <c r="I76" s="9"/>
      <c r="J76" s="10"/>
      <c r="K76" s="9"/>
    </row>
    <row r="77" spans="1:11" s="32" customFormat="1" ht="12.75">
      <c r="A77" s="9"/>
      <c r="B77" s="10"/>
      <c r="C77" s="9"/>
      <c r="E77" s="9"/>
      <c r="F77" s="10"/>
      <c r="G77" s="9"/>
      <c r="I77" s="9"/>
      <c r="J77" s="10"/>
      <c r="K77" s="9"/>
    </row>
    <row r="78" spans="1:11" s="32" customFormat="1" ht="12.75">
      <c r="A78" s="9"/>
      <c r="B78" s="10"/>
      <c r="C78" s="9"/>
      <c r="E78" s="9"/>
      <c r="F78" s="10"/>
      <c r="G78" s="9"/>
      <c r="I78" s="9"/>
      <c r="J78" s="10"/>
      <c r="K78" s="9"/>
    </row>
    <row r="79" spans="1:11" s="32" customFormat="1" ht="12.75">
      <c r="A79" s="9"/>
      <c r="B79" s="10"/>
      <c r="C79" s="9"/>
      <c r="E79" s="9"/>
      <c r="F79" s="10"/>
      <c r="G79" s="9"/>
      <c r="I79" s="9"/>
      <c r="J79" s="10"/>
      <c r="K79" s="9"/>
    </row>
    <row r="80" spans="1:11" s="32" customFormat="1" ht="12.75">
      <c r="A80" s="9"/>
      <c r="B80" s="10"/>
      <c r="C80" s="9"/>
      <c r="E80" s="9"/>
      <c r="F80" s="10"/>
      <c r="G80" s="9"/>
      <c r="I80" s="9"/>
      <c r="J80" s="10"/>
      <c r="K80" s="9"/>
    </row>
    <row r="81" spans="1:11" s="32" customFormat="1" ht="12.75">
      <c r="A81" s="9"/>
      <c r="B81" s="10"/>
      <c r="C81" s="9"/>
      <c r="E81" s="9"/>
      <c r="F81" s="10"/>
      <c r="G81" s="9"/>
      <c r="I81" s="9"/>
      <c r="J81" s="10"/>
      <c r="K81" s="9"/>
    </row>
    <row r="82" spans="1:11" s="32" customFormat="1" ht="12.75">
      <c r="A82" s="9"/>
      <c r="B82" s="10"/>
      <c r="C82" s="9"/>
      <c r="E82" s="9"/>
      <c r="F82" s="10"/>
      <c r="G82" s="9"/>
      <c r="I82" s="9"/>
      <c r="J82" s="10"/>
      <c r="K82" s="9"/>
    </row>
    <row r="83" spans="1:11" s="32" customFormat="1" ht="12.75">
      <c r="A83" s="9"/>
      <c r="B83" s="10"/>
      <c r="C83" s="9"/>
      <c r="E83" s="9"/>
      <c r="F83" s="10"/>
      <c r="G83" s="9"/>
      <c r="I83" s="9"/>
      <c r="J83" s="10"/>
      <c r="K83" s="9"/>
    </row>
    <row r="84" spans="1:11" s="32" customFormat="1" ht="12.75">
      <c r="A84" s="9"/>
      <c r="B84" s="10"/>
      <c r="C84" s="9"/>
      <c r="E84" s="9"/>
      <c r="F84" s="10"/>
      <c r="G84" s="9"/>
      <c r="I84" s="9"/>
      <c r="J84" s="10"/>
      <c r="K84" s="9"/>
    </row>
    <row r="85" spans="1:11" s="32" customFormat="1" ht="12.75">
      <c r="A85" s="9"/>
      <c r="B85" s="10"/>
      <c r="C85" s="9"/>
      <c r="E85" s="9"/>
      <c r="F85" s="10"/>
      <c r="G85" s="9"/>
      <c r="I85" s="9"/>
      <c r="J85" s="10"/>
      <c r="K85" s="9"/>
    </row>
    <row r="86" spans="1:11" s="32" customFormat="1" ht="12.75">
      <c r="A86" s="9"/>
      <c r="B86" s="10"/>
      <c r="C86" s="9"/>
      <c r="E86" s="9"/>
      <c r="F86" s="10"/>
      <c r="G86" s="9"/>
      <c r="I86" s="9"/>
      <c r="J86" s="10"/>
      <c r="K86" s="9"/>
    </row>
    <row r="87" spans="1:11" s="32" customFormat="1" ht="12.75">
      <c r="A87" s="9"/>
      <c r="B87" s="10"/>
      <c r="C87" s="9"/>
      <c r="E87" s="9"/>
      <c r="F87" s="10"/>
      <c r="G87" s="9"/>
      <c r="I87" s="9"/>
      <c r="J87" s="10"/>
      <c r="K87" s="9"/>
    </row>
    <row r="88" spans="1:11" s="32" customFormat="1" ht="12.75">
      <c r="A88" s="9"/>
      <c r="B88" s="10"/>
      <c r="C88" s="9"/>
      <c r="E88" s="9"/>
      <c r="F88" s="10"/>
      <c r="G88" s="9"/>
      <c r="I88" s="9"/>
      <c r="J88" s="10"/>
      <c r="K88" s="9"/>
    </row>
    <row r="89" spans="1:11" s="32" customFormat="1" ht="12.75">
      <c r="A89" s="9"/>
      <c r="B89" s="10"/>
      <c r="C89" s="9"/>
      <c r="E89" s="9"/>
      <c r="F89" s="10"/>
      <c r="G89" s="9"/>
      <c r="I89" s="9"/>
      <c r="J89" s="10"/>
      <c r="K89" s="9"/>
    </row>
    <row r="90" spans="1:11" s="32" customFormat="1" ht="12.75">
      <c r="A90" s="9"/>
      <c r="B90" s="10"/>
      <c r="C90" s="9"/>
      <c r="E90" s="9"/>
      <c r="F90" s="10"/>
      <c r="G90" s="9"/>
      <c r="I90" s="9"/>
      <c r="J90" s="10"/>
      <c r="K90" s="9"/>
    </row>
    <row r="91" spans="1:11" s="32" customFormat="1" ht="12.75">
      <c r="A91" s="9"/>
      <c r="B91" s="10"/>
      <c r="C91" s="9"/>
      <c r="E91" s="9"/>
      <c r="F91" s="10"/>
      <c r="G91" s="9"/>
      <c r="I91" s="9"/>
      <c r="J91" s="10"/>
      <c r="K91" s="9"/>
    </row>
    <row r="92" spans="1:11" s="32" customFormat="1" ht="12.75">
      <c r="A92" s="9"/>
      <c r="B92" s="10"/>
      <c r="C92" s="9"/>
      <c r="E92" s="9"/>
      <c r="F92" s="10"/>
      <c r="G92" s="9"/>
      <c r="I92" s="9"/>
      <c r="J92" s="10"/>
      <c r="K92" s="9"/>
    </row>
    <row r="93" spans="1:11" s="32" customFormat="1" ht="12.75">
      <c r="A93" s="9"/>
      <c r="B93" s="10"/>
      <c r="C93" s="9"/>
      <c r="E93" s="9"/>
      <c r="F93" s="10"/>
      <c r="G93" s="9"/>
      <c r="I93" s="9"/>
      <c r="J93" s="10"/>
      <c r="K93" s="9"/>
    </row>
    <row r="94" spans="1:11" s="32" customFormat="1" ht="12.75">
      <c r="A94" s="9"/>
      <c r="B94" s="10"/>
      <c r="C94" s="9"/>
      <c r="E94" s="9"/>
      <c r="F94" s="10"/>
      <c r="G94" s="9"/>
      <c r="I94" s="9"/>
      <c r="J94" s="10"/>
      <c r="K94" s="9"/>
    </row>
    <row r="95" spans="1:11" s="32" customFormat="1" ht="12.75">
      <c r="A95" s="9"/>
      <c r="B95" s="10"/>
      <c r="C95" s="9"/>
      <c r="E95" s="9"/>
      <c r="F95" s="10"/>
      <c r="G95" s="9"/>
      <c r="I95" s="9"/>
      <c r="J95" s="10"/>
      <c r="K95" s="9"/>
    </row>
    <row r="96" spans="1:11" s="32" customFormat="1" ht="12.75">
      <c r="A96" s="9"/>
      <c r="B96" s="10"/>
      <c r="C96" s="9"/>
      <c r="E96" s="9"/>
      <c r="F96" s="10"/>
      <c r="G96" s="9"/>
      <c r="I96" s="9"/>
      <c r="J96" s="10"/>
      <c r="K96" s="9"/>
    </row>
    <row r="97" spans="1:11" s="32" customFormat="1" ht="12.75">
      <c r="A97" s="9"/>
      <c r="B97" s="10"/>
      <c r="C97" s="9"/>
      <c r="E97" s="9"/>
      <c r="F97" s="10"/>
      <c r="G97" s="9"/>
      <c r="I97" s="9"/>
      <c r="J97" s="10"/>
      <c r="K97" s="9"/>
    </row>
    <row r="98" spans="1:11" s="32" customFormat="1" ht="12.75">
      <c r="A98" s="9"/>
      <c r="B98" s="10"/>
      <c r="C98" s="9"/>
      <c r="E98" s="9"/>
      <c r="F98" s="10"/>
      <c r="G98" s="9"/>
      <c r="I98" s="9"/>
      <c r="J98" s="10"/>
      <c r="K98" s="9"/>
    </row>
    <row r="99" spans="1:11" s="32" customFormat="1" ht="12.75">
      <c r="A99" s="9"/>
      <c r="B99" s="10"/>
      <c r="C99" s="9"/>
      <c r="E99" s="9"/>
      <c r="F99" s="10"/>
      <c r="G99" s="9"/>
      <c r="I99" s="9"/>
      <c r="J99" s="10"/>
      <c r="K99" s="9"/>
    </row>
    <row r="100" spans="1:11" s="32" customFormat="1" ht="12.75">
      <c r="A100" s="9"/>
      <c r="B100" s="10"/>
      <c r="C100" s="9"/>
      <c r="E100" s="9"/>
      <c r="F100" s="10"/>
      <c r="G100" s="9"/>
      <c r="I100" s="9"/>
      <c r="J100" s="10"/>
      <c r="K100" s="9"/>
    </row>
    <row r="101" spans="1:11" s="32" customFormat="1" ht="12.75">
      <c r="A101" s="9"/>
      <c r="B101" s="10"/>
      <c r="C101" s="9"/>
      <c r="E101" s="9"/>
      <c r="F101" s="10"/>
      <c r="G101" s="9"/>
      <c r="I101" s="9"/>
      <c r="J101" s="10"/>
      <c r="K101" s="9"/>
    </row>
    <row r="102" spans="1:11" s="32" customFormat="1" ht="12.75">
      <c r="A102" s="9"/>
      <c r="B102" s="10"/>
      <c r="C102" s="9"/>
      <c r="E102" s="9"/>
      <c r="F102" s="10"/>
      <c r="G102" s="9"/>
      <c r="I102" s="9"/>
      <c r="J102" s="10"/>
      <c r="K102" s="9"/>
    </row>
    <row r="103" spans="1:11" s="32" customFormat="1" ht="12.75">
      <c r="A103" s="9"/>
      <c r="B103" s="10"/>
      <c r="C103" s="9"/>
      <c r="E103" s="9"/>
      <c r="F103" s="10"/>
      <c r="G103" s="9"/>
      <c r="I103" s="9"/>
      <c r="J103" s="10"/>
      <c r="K103" s="9"/>
    </row>
    <row r="104" spans="1:11" s="32" customFormat="1" ht="12.75">
      <c r="A104" s="9"/>
      <c r="B104" s="10"/>
      <c r="C104" s="9"/>
      <c r="E104" s="9"/>
      <c r="F104" s="10"/>
      <c r="G104" s="9"/>
      <c r="I104" s="9"/>
      <c r="J104" s="10"/>
      <c r="K104" s="9"/>
    </row>
    <row r="105" spans="1:11" s="32" customFormat="1" ht="12.75">
      <c r="A105" s="9"/>
      <c r="B105" s="10"/>
      <c r="C105" s="9"/>
      <c r="E105" s="9"/>
      <c r="F105" s="10"/>
      <c r="G105" s="9"/>
      <c r="I105" s="9"/>
      <c r="J105" s="10"/>
      <c r="K105" s="9"/>
    </row>
    <row r="106" spans="1:11" s="32" customFormat="1" ht="12.75">
      <c r="A106" s="9"/>
      <c r="B106" s="10"/>
      <c r="C106" s="9"/>
      <c r="E106" s="9"/>
      <c r="F106" s="10"/>
      <c r="G106" s="9"/>
      <c r="I106" s="9"/>
      <c r="J106" s="10"/>
      <c r="K106" s="9"/>
    </row>
    <row r="107" spans="1:11" s="32" customFormat="1" ht="12.75">
      <c r="A107" s="9"/>
      <c r="B107" s="10"/>
      <c r="C107" s="9"/>
      <c r="E107" s="9"/>
      <c r="F107" s="10"/>
      <c r="G107" s="9"/>
      <c r="I107" s="9"/>
      <c r="J107" s="10"/>
      <c r="K107" s="9"/>
    </row>
    <row r="108" spans="1:11" s="32" customFormat="1" ht="12.75">
      <c r="A108" s="9"/>
      <c r="B108" s="10"/>
      <c r="C108" s="9"/>
      <c r="E108" s="9"/>
      <c r="F108" s="10"/>
      <c r="G108" s="9"/>
      <c r="I108" s="9"/>
      <c r="J108" s="10"/>
      <c r="K108" s="9"/>
    </row>
    <row r="109" spans="1:11" s="32" customFormat="1" ht="12.75">
      <c r="A109" s="9"/>
      <c r="B109" s="10"/>
      <c r="C109" s="9"/>
      <c r="E109" s="9"/>
      <c r="F109" s="10"/>
      <c r="G109" s="9"/>
      <c r="I109" s="9"/>
      <c r="J109" s="10"/>
      <c r="K109" s="9"/>
    </row>
    <row r="110" spans="1:11" s="32" customFormat="1" ht="12.75">
      <c r="A110" s="9"/>
      <c r="B110" s="10"/>
      <c r="C110" s="9"/>
      <c r="E110" s="9"/>
      <c r="F110" s="10"/>
      <c r="G110" s="9"/>
      <c r="I110" s="9"/>
      <c r="J110" s="10"/>
      <c r="K110" s="9"/>
    </row>
    <row r="111" spans="1:11" s="32" customFormat="1" ht="12.75">
      <c r="A111" s="9"/>
      <c r="B111" s="10"/>
      <c r="C111" s="9"/>
      <c r="E111" s="9"/>
      <c r="F111" s="10"/>
      <c r="G111" s="9"/>
      <c r="I111" s="9"/>
      <c r="J111" s="10"/>
      <c r="K111" s="9"/>
    </row>
    <row r="112" spans="1:11" s="32" customFormat="1" ht="12.75">
      <c r="A112" s="9"/>
      <c r="B112" s="10"/>
      <c r="C112" s="9"/>
      <c r="E112" s="9"/>
      <c r="F112" s="10"/>
      <c r="G112" s="9"/>
      <c r="I112" s="9"/>
      <c r="J112" s="10"/>
      <c r="K112" s="9"/>
    </row>
    <row r="113" spans="1:11" s="32" customFormat="1" ht="12.75">
      <c r="A113" s="9"/>
      <c r="B113" s="10"/>
      <c r="C113" s="9"/>
      <c r="E113" s="9"/>
      <c r="F113" s="10"/>
      <c r="G113" s="9"/>
      <c r="I113" s="9"/>
      <c r="J113" s="10"/>
      <c r="K113" s="9"/>
    </row>
    <row r="114" spans="1:11" s="32" customFormat="1" ht="12.75">
      <c r="A114" s="9"/>
      <c r="B114" s="10"/>
      <c r="C114" s="9"/>
      <c r="E114" s="9"/>
      <c r="F114" s="10"/>
      <c r="G114" s="9"/>
      <c r="I114" s="9"/>
      <c r="J114" s="10"/>
      <c r="K114" s="9"/>
    </row>
    <row r="115" spans="1:11" s="32" customFormat="1" ht="12.75">
      <c r="A115" s="9"/>
      <c r="B115" s="10"/>
      <c r="C115" s="9"/>
      <c r="E115" s="9"/>
      <c r="F115" s="10"/>
      <c r="G115" s="9"/>
      <c r="I115" s="9"/>
      <c r="J115" s="10"/>
      <c r="K115" s="9"/>
    </row>
    <row r="116" spans="1:11" s="32" customFormat="1" ht="12.75">
      <c r="A116" s="9"/>
      <c r="B116" s="10"/>
      <c r="C116" s="9"/>
      <c r="E116" s="9"/>
      <c r="F116" s="10"/>
      <c r="G116" s="9"/>
      <c r="I116" s="9"/>
      <c r="J116" s="10"/>
      <c r="K116" s="9"/>
    </row>
    <row r="117" spans="1:11" s="32" customFormat="1" ht="12.75">
      <c r="A117" s="9"/>
      <c r="B117" s="10"/>
      <c r="C117" s="9"/>
      <c r="E117" s="9"/>
      <c r="F117" s="10"/>
      <c r="G117" s="9"/>
      <c r="I117" s="9"/>
      <c r="J117" s="10"/>
      <c r="K117" s="9"/>
    </row>
    <row r="118" spans="1:11" s="32" customFormat="1" ht="12.75">
      <c r="A118" s="9"/>
      <c r="B118" s="10"/>
      <c r="C118" s="9"/>
      <c r="E118" s="9"/>
      <c r="F118" s="10"/>
      <c r="G118" s="9"/>
      <c r="I118" s="9"/>
      <c r="J118" s="10"/>
      <c r="K118" s="9"/>
    </row>
    <row r="119" spans="1:11" s="32" customFormat="1" ht="12.75">
      <c r="A119" s="9"/>
      <c r="B119" s="10"/>
      <c r="C119" s="9"/>
      <c r="E119" s="9"/>
      <c r="F119" s="10"/>
      <c r="G119" s="9"/>
      <c r="I119" s="9"/>
      <c r="J119" s="10"/>
      <c r="K119" s="9"/>
    </row>
    <row r="120" spans="1:11" s="32" customFormat="1" ht="12.75">
      <c r="A120" s="9"/>
      <c r="B120" s="10"/>
      <c r="C120" s="9"/>
      <c r="E120" s="9"/>
      <c r="F120" s="10"/>
      <c r="G120" s="9"/>
      <c r="I120" s="9"/>
      <c r="J120" s="10"/>
      <c r="K120" s="9"/>
    </row>
    <row r="121" spans="1:11" s="32" customFormat="1" ht="12.75">
      <c r="A121" s="9"/>
      <c r="B121" s="10"/>
      <c r="C121" s="9"/>
      <c r="E121" s="9"/>
      <c r="F121" s="10"/>
      <c r="G121" s="9"/>
      <c r="I121" s="9"/>
      <c r="J121" s="10"/>
      <c r="K121" s="9"/>
    </row>
    <row r="122" spans="1:11" s="32" customFormat="1" ht="12.75">
      <c r="A122" s="9"/>
      <c r="B122" s="10"/>
      <c r="C122" s="9"/>
      <c r="E122" s="9"/>
      <c r="F122" s="10"/>
      <c r="G122" s="9"/>
      <c r="I122" s="9"/>
      <c r="J122" s="10"/>
      <c r="K122" s="9"/>
    </row>
    <row r="123" spans="1:11" s="32" customFormat="1" ht="12.75">
      <c r="A123" s="9"/>
      <c r="B123" s="10"/>
      <c r="C123" s="9"/>
      <c r="E123" s="9"/>
      <c r="F123" s="10"/>
      <c r="G123" s="9"/>
      <c r="I123" s="9"/>
      <c r="J123" s="10"/>
      <c r="K123" s="9"/>
    </row>
    <row r="124" spans="1:11" s="32" customFormat="1" ht="12.75">
      <c r="A124" s="9"/>
      <c r="B124" s="10"/>
      <c r="C124" s="9"/>
      <c r="E124" s="9"/>
      <c r="F124" s="10"/>
      <c r="G124" s="9"/>
      <c r="I124" s="9"/>
      <c r="J124" s="10"/>
      <c r="K124" s="9"/>
    </row>
    <row r="125" spans="1:11" s="32" customFormat="1" ht="12.75">
      <c r="A125" s="9"/>
      <c r="B125" s="10"/>
      <c r="C125" s="9"/>
      <c r="E125" s="9"/>
      <c r="F125" s="10"/>
      <c r="G125" s="9"/>
      <c r="I125" s="9"/>
      <c r="J125" s="10"/>
      <c r="K125" s="9"/>
    </row>
    <row r="126" spans="1:11" s="32" customFormat="1" ht="12.75">
      <c r="A126" s="9"/>
      <c r="B126" s="10"/>
      <c r="C126" s="9"/>
      <c r="E126" s="9"/>
      <c r="F126" s="10"/>
      <c r="G126" s="9"/>
      <c r="I126" s="9"/>
      <c r="J126" s="10"/>
      <c r="K126" s="9"/>
    </row>
    <row r="127" spans="1:11" s="32" customFormat="1" ht="12.75">
      <c r="A127" s="9"/>
      <c r="B127" s="10"/>
      <c r="C127" s="9"/>
      <c r="E127" s="9"/>
      <c r="F127" s="10"/>
      <c r="G127" s="9"/>
      <c r="I127" s="9"/>
      <c r="J127" s="10"/>
      <c r="K127" s="9"/>
    </row>
    <row r="128" spans="1:11" s="32" customFormat="1" ht="12.75">
      <c r="A128" s="9"/>
      <c r="B128" s="10"/>
      <c r="C128" s="9"/>
      <c r="E128" s="9"/>
      <c r="F128" s="10"/>
      <c r="G128" s="9"/>
      <c r="I128" s="9"/>
      <c r="J128" s="10"/>
      <c r="K128" s="9"/>
    </row>
    <row r="129" spans="1:11" s="32" customFormat="1" ht="12.75">
      <c r="A129" s="9"/>
      <c r="B129" s="10"/>
      <c r="C129" s="9"/>
      <c r="E129" s="9"/>
      <c r="F129" s="10"/>
      <c r="G129" s="9"/>
      <c r="I129" s="9"/>
      <c r="J129" s="10"/>
      <c r="K129" s="9"/>
    </row>
    <row r="130" spans="1:11" s="32" customFormat="1" ht="12.75">
      <c r="A130" s="9"/>
      <c r="B130" s="10"/>
      <c r="C130" s="9"/>
      <c r="E130" s="9"/>
      <c r="F130" s="10"/>
      <c r="G130" s="9"/>
      <c r="I130" s="9"/>
      <c r="J130" s="10"/>
      <c r="K130" s="9"/>
    </row>
    <row r="131" spans="1:11" s="32" customFormat="1" ht="12.75">
      <c r="A131" s="9"/>
      <c r="B131" s="10"/>
      <c r="C131" s="9"/>
      <c r="E131" s="9"/>
      <c r="F131" s="10"/>
      <c r="G131" s="9"/>
      <c r="I131" s="9"/>
      <c r="J131" s="10"/>
      <c r="K131" s="9"/>
    </row>
    <row r="132" spans="1:11" s="32" customFormat="1" ht="12.75">
      <c r="A132" s="9"/>
      <c r="B132" s="10"/>
      <c r="C132" s="9"/>
      <c r="E132" s="9"/>
      <c r="F132" s="10"/>
      <c r="G132" s="9"/>
      <c r="I132" s="9"/>
      <c r="J132" s="10"/>
      <c r="K132" s="9"/>
    </row>
    <row r="133" spans="1:11" s="32" customFormat="1" ht="12.75">
      <c r="A133" s="9"/>
      <c r="B133" s="10"/>
      <c r="C133" s="9"/>
      <c r="E133" s="9"/>
      <c r="F133" s="10"/>
      <c r="G133" s="9"/>
      <c r="I133" s="9"/>
      <c r="J133" s="10"/>
      <c r="K133" s="9"/>
    </row>
    <row r="134" spans="1:11" s="32" customFormat="1" ht="12.75">
      <c r="A134" s="9"/>
      <c r="B134" s="10"/>
      <c r="C134" s="9"/>
      <c r="E134" s="9"/>
      <c r="F134" s="10"/>
      <c r="G134" s="9"/>
      <c r="I134" s="9"/>
      <c r="J134" s="10"/>
      <c r="K134" s="9"/>
    </row>
    <row r="135" spans="1:11" s="32" customFormat="1" ht="12.75">
      <c r="A135" s="9"/>
      <c r="B135" s="10"/>
      <c r="C135" s="9"/>
      <c r="E135" s="9"/>
      <c r="F135" s="10"/>
      <c r="G135" s="9"/>
      <c r="I135" s="9"/>
      <c r="J135" s="10"/>
      <c r="K135" s="9"/>
    </row>
    <row r="136" spans="1:11" s="32" customFormat="1" ht="12.75">
      <c r="A136" s="9"/>
      <c r="B136" s="10"/>
      <c r="C136" s="9"/>
      <c r="E136" s="9"/>
      <c r="F136" s="10"/>
      <c r="G136" s="9"/>
      <c r="I136" s="9"/>
      <c r="J136" s="10"/>
      <c r="K136" s="9"/>
    </row>
    <row r="137" spans="1:11" s="32" customFormat="1" ht="12.75">
      <c r="A137" s="9"/>
      <c r="B137" s="10"/>
      <c r="C137" s="9"/>
      <c r="E137" s="9"/>
      <c r="F137" s="10"/>
      <c r="G137" s="9"/>
      <c r="I137" s="9"/>
      <c r="J137" s="10"/>
      <c r="K137" s="9"/>
    </row>
    <row r="138" spans="1:11" s="32" customFormat="1" ht="12.75">
      <c r="A138" s="9"/>
      <c r="B138" s="10"/>
      <c r="C138" s="9"/>
      <c r="E138" s="9"/>
      <c r="F138" s="10"/>
      <c r="G138" s="9"/>
      <c r="I138" s="9"/>
      <c r="J138" s="10"/>
      <c r="K138" s="9"/>
    </row>
    <row r="139" spans="1:11" s="32" customFormat="1" ht="12.75">
      <c r="A139" s="9"/>
      <c r="B139" s="10"/>
      <c r="C139" s="9"/>
      <c r="E139" s="9"/>
      <c r="F139" s="10"/>
      <c r="G139" s="9"/>
      <c r="I139" s="9"/>
      <c r="J139" s="10"/>
      <c r="K139" s="9"/>
    </row>
    <row r="140" spans="1:11" s="32" customFormat="1" ht="12.75">
      <c r="A140" s="9"/>
      <c r="B140" s="10"/>
      <c r="C140" s="9"/>
      <c r="E140" s="9"/>
      <c r="F140" s="10"/>
      <c r="G140" s="9"/>
      <c r="I140" s="9"/>
      <c r="J140" s="10"/>
      <c r="K140" s="9"/>
    </row>
    <row r="141" spans="1:11" s="32" customFormat="1" ht="12.75">
      <c r="A141" s="9"/>
      <c r="B141" s="10"/>
      <c r="C141" s="9"/>
      <c r="E141" s="9"/>
      <c r="F141" s="10"/>
      <c r="G141" s="9"/>
      <c r="I141" s="9"/>
      <c r="J141" s="10"/>
      <c r="K141" s="9"/>
    </row>
    <row r="142" spans="1:11" s="32" customFormat="1" ht="12.75">
      <c r="A142" s="9"/>
      <c r="B142" s="10"/>
      <c r="C142" s="9"/>
      <c r="E142" s="9"/>
      <c r="F142" s="10"/>
      <c r="G142" s="9"/>
      <c r="I142" s="9"/>
      <c r="J142" s="10"/>
      <c r="K142" s="9"/>
    </row>
    <row r="143" spans="1:11" s="32" customFormat="1" ht="12.75">
      <c r="A143" s="9"/>
      <c r="B143" s="10"/>
      <c r="C143" s="9"/>
      <c r="E143" s="9"/>
      <c r="F143" s="10"/>
      <c r="G143" s="9"/>
      <c r="I143" s="9"/>
      <c r="J143" s="10"/>
      <c r="K143" s="9"/>
    </row>
    <row r="144" spans="1:11" s="32" customFormat="1" ht="12.75">
      <c r="A144" s="9"/>
      <c r="B144" s="10"/>
      <c r="C144" s="9"/>
      <c r="E144" s="9"/>
      <c r="F144" s="10"/>
      <c r="G144" s="9"/>
      <c r="I144" s="9"/>
      <c r="J144" s="10"/>
      <c r="K144" s="9"/>
    </row>
    <row r="145" spans="1:11" s="32" customFormat="1" ht="12.75">
      <c r="A145" s="9"/>
      <c r="B145" s="10"/>
      <c r="C145" s="9"/>
      <c r="E145" s="9"/>
      <c r="F145" s="10"/>
      <c r="G145" s="9"/>
      <c r="I145" s="9"/>
      <c r="J145" s="10"/>
      <c r="K145" s="9"/>
    </row>
    <row r="146" spans="1:11" s="32" customFormat="1" ht="12.75">
      <c r="A146" s="9"/>
      <c r="B146" s="10"/>
      <c r="C146" s="9"/>
      <c r="E146" s="9"/>
      <c r="F146" s="10"/>
      <c r="G146" s="9"/>
      <c r="I146" s="9"/>
      <c r="J146" s="10"/>
      <c r="K146" s="9"/>
    </row>
    <row r="147" spans="1:11" s="32" customFormat="1" ht="12.75">
      <c r="A147" s="9"/>
      <c r="B147" s="10"/>
      <c r="C147" s="9"/>
      <c r="E147" s="9"/>
      <c r="F147" s="10"/>
      <c r="G147" s="9"/>
      <c r="I147" s="9"/>
      <c r="J147" s="10"/>
      <c r="K147" s="9"/>
    </row>
    <row r="148" spans="1:11" s="32" customFormat="1" ht="12.75">
      <c r="A148" s="9"/>
      <c r="B148" s="10"/>
      <c r="C148" s="9"/>
      <c r="E148" s="9"/>
      <c r="F148" s="10"/>
      <c r="G148" s="9"/>
      <c r="I148" s="9"/>
      <c r="J148" s="10"/>
      <c r="K148" s="9"/>
    </row>
    <row r="149" spans="1:11" s="32" customFormat="1" ht="12.75">
      <c r="A149" s="9"/>
      <c r="B149" s="10"/>
      <c r="C149" s="9"/>
      <c r="E149" s="9"/>
      <c r="F149" s="10"/>
      <c r="G149" s="9"/>
      <c r="I149" s="9"/>
      <c r="J149" s="10"/>
      <c r="K149" s="9"/>
    </row>
    <row r="150" spans="1:11" s="32" customFormat="1" ht="12.75">
      <c r="A150" s="9"/>
      <c r="B150" s="10"/>
      <c r="C150" s="9"/>
      <c r="E150" s="9"/>
      <c r="F150" s="10"/>
      <c r="G150" s="9"/>
      <c r="I150" s="9"/>
      <c r="J150" s="10"/>
      <c r="K150" s="9"/>
    </row>
    <row r="151" spans="1:11" s="32" customFormat="1" ht="12.75">
      <c r="A151" s="9"/>
      <c r="B151" s="10"/>
      <c r="C151" s="9"/>
      <c r="E151" s="9"/>
      <c r="F151" s="10"/>
      <c r="G151" s="9"/>
      <c r="I151" s="9"/>
      <c r="J151" s="10"/>
      <c r="K151" s="9"/>
    </row>
    <row r="152" spans="1:11" s="32" customFormat="1" ht="12.75">
      <c r="A152" s="9"/>
      <c r="B152" s="10"/>
      <c r="C152" s="9"/>
      <c r="E152" s="9"/>
      <c r="F152" s="10"/>
      <c r="G152" s="9"/>
      <c r="I152" s="9"/>
      <c r="J152" s="10"/>
      <c r="K152" s="9"/>
    </row>
    <row r="153" spans="1:11" s="32" customFormat="1" ht="12.75">
      <c r="A153" s="9"/>
      <c r="B153" s="10"/>
      <c r="C153" s="9"/>
      <c r="E153" s="9"/>
      <c r="F153" s="10"/>
      <c r="G153" s="9"/>
      <c r="I153" s="9"/>
      <c r="J153" s="10"/>
      <c r="K153" s="9"/>
    </row>
    <row r="154" spans="1:11" s="32" customFormat="1" ht="12.75">
      <c r="A154" s="9"/>
      <c r="B154" s="10"/>
      <c r="C154" s="9"/>
      <c r="E154" s="9"/>
      <c r="F154" s="10"/>
      <c r="G154" s="9"/>
      <c r="I154" s="9"/>
      <c r="J154" s="10"/>
      <c r="K154" s="9"/>
    </row>
    <row r="155" spans="1:11" s="32" customFormat="1" ht="12.75">
      <c r="A155" s="9"/>
      <c r="B155" s="10"/>
      <c r="C155" s="9"/>
      <c r="E155" s="9"/>
      <c r="F155" s="10"/>
      <c r="G155" s="9"/>
      <c r="I155" s="9"/>
      <c r="J155" s="10"/>
      <c r="K155" s="9"/>
    </row>
    <row r="156" spans="1:11" s="32" customFormat="1" ht="12.75">
      <c r="A156" s="9"/>
      <c r="B156" s="10"/>
      <c r="C156" s="9"/>
      <c r="E156" s="9"/>
      <c r="F156" s="10"/>
      <c r="G156" s="9"/>
      <c r="I156" s="9"/>
      <c r="J156" s="10"/>
      <c r="K156" s="9"/>
    </row>
    <row r="157" spans="1:11" s="32" customFormat="1" ht="12.75">
      <c r="A157" s="9"/>
      <c r="B157" s="10"/>
      <c r="C157" s="9"/>
      <c r="E157" s="9"/>
      <c r="F157" s="10"/>
      <c r="G157" s="9"/>
      <c r="I157" s="9"/>
      <c r="J157" s="10"/>
      <c r="K157" s="9"/>
    </row>
    <row r="158" spans="1:11" s="32" customFormat="1" ht="12.75">
      <c r="A158" s="9"/>
      <c r="B158" s="10"/>
      <c r="C158" s="9"/>
      <c r="E158" s="9"/>
      <c r="F158" s="10"/>
      <c r="G158" s="9"/>
      <c r="I158" s="9"/>
      <c r="J158" s="10"/>
      <c r="K158" s="9"/>
    </row>
    <row r="159" spans="1:11" s="32" customFormat="1" ht="12.75">
      <c r="A159" s="9"/>
      <c r="B159" s="10"/>
      <c r="C159" s="9"/>
      <c r="E159" s="9"/>
      <c r="F159" s="10"/>
      <c r="G159" s="9"/>
      <c r="I159" s="9"/>
      <c r="J159" s="10"/>
      <c r="K159" s="9"/>
    </row>
    <row r="160" spans="1:11" s="32" customFormat="1" ht="12.75">
      <c r="A160" s="9"/>
      <c r="B160" s="10"/>
      <c r="C160" s="9"/>
      <c r="E160" s="9"/>
      <c r="F160" s="10"/>
      <c r="G160" s="9"/>
      <c r="I160" s="9"/>
      <c r="J160" s="10"/>
      <c r="K160" s="9"/>
    </row>
    <row r="161" spans="1:11" s="32" customFormat="1" ht="12.75">
      <c r="A161" s="9"/>
      <c r="B161" s="10"/>
      <c r="C161" s="9"/>
      <c r="E161" s="9"/>
      <c r="F161" s="10"/>
      <c r="G161" s="9"/>
      <c r="I161" s="9"/>
      <c r="J161" s="10"/>
      <c r="K161" s="9"/>
    </row>
    <row r="162" spans="1:11" s="32" customFormat="1" ht="12.75">
      <c r="A162" s="9"/>
      <c r="B162" s="10"/>
      <c r="C162" s="9"/>
      <c r="E162" s="9"/>
      <c r="F162" s="10"/>
      <c r="G162" s="9"/>
      <c r="I162" s="9"/>
      <c r="J162" s="10"/>
      <c r="K162" s="9"/>
    </row>
    <row r="163" spans="1:11" s="32" customFormat="1" ht="12.75">
      <c r="A163" s="9"/>
      <c r="B163" s="10"/>
      <c r="C163" s="9"/>
      <c r="E163" s="9"/>
      <c r="F163" s="10"/>
      <c r="G163" s="9"/>
      <c r="I163" s="9"/>
      <c r="J163" s="10"/>
      <c r="K163" s="9"/>
    </row>
    <row r="164" spans="1:11" s="32" customFormat="1" ht="12.75">
      <c r="A164" s="9"/>
      <c r="B164" s="10"/>
      <c r="C164" s="9"/>
      <c r="E164" s="9"/>
      <c r="F164" s="10"/>
      <c r="G164" s="9"/>
      <c r="I164" s="9"/>
      <c r="J164" s="10"/>
      <c r="K164" s="9"/>
    </row>
    <row r="165" spans="1:11" s="32" customFormat="1" ht="12.75">
      <c r="A165" s="9"/>
      <c r="B165" s="10"/>
      <c r="C165" s="9"/>
      <c r="E165" s="9"/>
      <c r="F165" s="10"/>
      <c r="G165" s="9"/>
      <c r="I165" s="9"/>
      <c r="J165" s="10"/>
      <c r="K165" s="9"/>
    </row>
    <row r="166" spans="1:11" s="32" customFormat="1" ht="12.75">
      <c r="A166" s="9"/>
      <c r="B166" s="10"/>
      <c r="C166" s="9"/>
      <c r="E166" s="9"/>
      <c r="F166" s="10"/>
      <c r="G166" s="9"/>
      <c r="I166" s="9"/>
      <c r="J166" s="10"/>
      <c r="K166" s="9"/>
    </row>
    <row r="167" spans="1:11" s="32" customFormat="1" ht="12.75">
      <c r="A167" s="9"/>
      <c r="B167" s="10"/>
      <c r="C167" s="9"/>
      <c r="E167" s="9"/>
      <c r="F167" s="10"/>
      <c r="G167" s="9"/>
      <c r="I167" s="9"/>
      <c r="J167" s="10"/>
      <c r="K167" s="9"/>
    </row>
    <row r="168" spans="1:11" s="32" customFormat="1" ht="12.75">
      <c r="A168" s="9"/>
      <c r="B168" s="10"/>
      <c r="C168" s="9"/>
      <c r="E168" s="9"/>
      <c r="F168" s="10"/>
      <c r="G168" s="9"/>
      <c r="I168" s="9"/>
      <c r="J168" s="10"/>
      <c r="K168" s="9"/>
    </row>
    <row r="169" spans="1:11" s="32" customFormat="1" ht="12.75">
      <c r="A169" s="9"/>
      <c r="B169" s="10"/>
      <c r="C169" s="9"/>
      <c r="E169" s="9"/>
      <c r="F169" s="10"/>
      <c r="G169" s="9"/>
      <c r="I169" s="9"/>
      <c r="J169" s="10"/>
      <c r="K169" s="9"/>
    </row>
    <row r="170" spans="1:11" s="32" customFormat="1" ht="12.75">
      <c r="A170" s="9"/>
      <c r="B170" s="10"/>
      <c r="C170" s="9"/>
      <c r="E170" s="9"/>
      <c r="F170" s="10"/>
      <c r="G170" s="9"/>
      <c r="I170" s="9"/>
      <c r="J170" s="10"/>
      <c r="K170" s="9"/>
    </row>
    <row r="171" spans="1:11" s="32" customFormat="1" ht="12.75">
      <c r="A171" s="9"/>
      <c r="B171" s="10"/>
      <c r="C171" s="9"/>
      <c r="E171" s="9"/>
      <c r="F171" s="10"/>
      <c r="G171" s="9"/>
      <c r="I171" s="9"/>
      <c r="J171" s="10"/>
      <c r="K171" s="9"/>
    </row>
    <row r="172" spans="1:11" s="32" customFormat="1" ht="12.75">
      <c r="A172" s="9"/>
      <c r="B172" s="10"/>
      <c r="C172" s="9"/>
      <c r="E172" s="9"/>
      <c r="F172" s="10"/>
      <c r="G172" s="9"/>
      <c r="I172" s="9"/>
      <c r="J172" s="10"/>
      <c r="K172" s="9"/>
    </row>
    <row r="173" spans="1:11" s="32" customFormat="1" ht="12.75">
      <c r="A173" s="9"/>
      <c r="B173" s="10"/>
      <c r="C173" s="9"/>
      <c r="E173" s="9"/>
      <c r="F173" s="10"/>
      <c r="G173" s="9"/>
      <c r="I173" s="9"/>
      <c r="J173" s="10"/>
      <c r="K173" s="9"/>
    </row>
    <row r="174" spans="1:11" s="32" customFormat="1" ht="12.75">
      <c r="A174" s="9"/>
      <c r="B174" s="10"/>
      <c r="C174" s="9"/>
      <c r="E174" s="9"/>
      <c r="F174" s="10"/>
      <c r="G174" s="9"/>
      <c r="I174" s="9"/>
      <c r="J174" s="10"/>
      <c r="K174" s="9"/>
    </row>
    <row r="175" spans="1:11" s="32" customFormat="1" ht="12.75">
      <c r="A175" s="9"/>
      <c r="B175" s="10"/>
      <c r="C175" s="9"/>
      <c r="E175" s="9"/>
      <c r="F175" s="10"/>
      <c r="G175" s="9"/>
      <c r="I175" s="9"/>
      <c r="J175" s="10"/>
      <c r="K175" s="9"/>
    </row>
    <row r="176" spans="1:11" s="32" customFormat="1" ht="12.75">
      <c r="A176" s="9"/>
      <c r="B176" s="10"/>
      <c r="C176" s="9"/>
      <c r="E176" s="9"/>
      <c r="F176" s="10"/>
      <c r="G176" s="9"/>
      <c r="I176" s="9"/>
      <c r="J176" s="10"/>
      <c r="K176" s="9"/>
    </row>
    <row r="177" spans="1:11" s="32" customFormat="1" ht="12.75">
      <c r="A177" s="9"/>
      <c r="B177" s="10"/>
      <c r="C177" s="9"/>
      <c r="E177" s="9"/>
      <c r="F177" s="10"/>
      <c r="G177" s="9"/>
      <c r="I177" s="9"/>
      <c r="J177" s="10"/>
      <c r="K177" s="9"/>
    </row>
    <row r="178" spans="1:11" s="32" customFormat="1" ht="12.75">
      <c r="A178" s="9"/>
      <c r="B178" s="10"/>
      <c r="C178" s="9"/>
      <c r="E178" s="9"/>
      <c r="F178" s="10"/>
      <c r="G178" s="9"/>
      <c r="I178" s="9"/>
      <c r="J178" s="10"/>
      <c r="K178" s="9"/>
    </row>
    <row r="179" spans="1:11" s="32" customFormat="1" ht="12.75">
      <c r="A179" s="9"/>
      <c r="B179" s="10"/>
      <c r="C179" s="9"/>
      <c r="E179" s="9"/>
      <c r="F179" s="10"/>
      <c r="G179" s="9"/>
      <c r="I179" s="9"/>
      <c r="J179" s="10"/>
      <c r="K179" s="9"/>
    </row>
    <row r="180" spans="1:11" s="32" customFormat="1" ht="12.75">
      <c r="A180" s="9"/>
      <c r="B180" s="10"/>
      <c r="C180" s="9"/>
      <c r="E180" s="9"/>
      <c r="F180" s="10"/>
      <c r="G180" s="9"/>
      <c r="I180" s="9"/>
      <c r="J180" s="10"/>
      <c r="K180" s="9"/>
    </row>
    <row r="181" spans="1:11" s="32" customFormat="1" ht="12.75">
      <c r="A181" s="9"/>
      <c r="B181" s="10"/>
      <c r="C181" s="9"/>
      <c r="E181" s="9"/>
      <c r="F181" s="10"/>
      <c r="G181" s="9"/>
      <c r="I181" s="9"/>
      <c r="J181" s="10"/>
      <c r="K181" s="9"/>
    </row>
    <row r="182" spans="1:11" s="32" customFormat="1" ht="12.75">
      <c r="A182" s="9"/>
      <c r="B182" s="10"/>
      <c r="C182" s="9"/>
      <c r="E182" s="9"/>
      <c r="F182" s="10"/>
      <c r="G182" s="9"/>
      <c r="I182" s="9"/>
      <c r="J182" s="10"/>
      <c r="K182" s="9"/>
    </row>
    <row r="183" spans="1:11" s="32" customFormat="1" ht="12.75">
      <c r="A183" s="9"/>
      <c r="B183" s="10"/>
      <c r="C183" s="9"/>
      <c r="E183" s="9"/>
      <c r="F183" s="10"/>
      <c r="G183" s="9"/>
      <c r="I183" s="9"/>
      <c r="J183" s="10"/>
      <c r="K183" s="9"/>
    </row>
    <row r="184" spans="1:11" s="32" customFormat="1" ht="12.75">
      <c r="A184" s="9"/>
      <c r="B184" s="10"/>
      <c r="C184" s="9"/>
      <c r="E184" s="9"/>
      <c r="F184" s="10"/>
      <c r="G184" s="9"/>
      <c r="I184" s="9"/>
      <c r="J184" s="10"/>
      <c r="K184" s="9"/>
    </row>
    <row r="185" spans="1:11" s="32" customFormat="1" ht="12.75">
      <c r="A185" s="9"/>
      <c r="B185" s="10"/>
      <c r="C185" s="9"/>
      <c r="E185" s="9"/>
      <c r="F185" s="10"/>
      <c r="G185" s="9"/>
      <c r="I185" s="9"/>
      <c r="J185" s="10"/>
      <c r="K185" s="9"/>
    </row>
    <row r="186" spans="1:11" s="32" customFormat="1" ht="12.75">
      <c r="A186" s="9"/>
      <c r="B186" s="10"/>
      <c r="C186" s="9"/>
      <c r="E186" s="9"/>
      <c r="F186" s="10"/>
      <c r="G186" s="9"/>
      <c r="I186" s="9"/>
      <c r="J186" s="10"/>
      <c r="K186" s="9"/>
    </row>
    <row r="187" spans="1:11" s="32" customFormat="1" ht="12.75">
      <c r="A187" s="9"/>
      <c r="B187" s="10"/>
      <c r="C187" s="9"/>
      <c r="E187" s="9"/>
      <c r="F187" s="10"/>
      <c r="G187" s="9"/>
      <c r="I187" s="9"/>
      <c r="J187" s="10"/>
      <c r="K187" s="9"/>
    </row>
    <row r="188" spans="1:11" s="32" customFormat="1" ht="12.75">
      <c r="A188" s="9"/>
      <c r="B188" s="10"/>
      <c r="C188" s="9"/>
      <c r="E188" s="9"/>
      <c r="F188" s="10"/>
      <c r="G188" s="9"/>
      <c r="I188" s="9"/>
      <c r="J188" s="10"/>
      <c r="K188" s="9"/>
    </row>
    <row r="189" spans="1:11" s="32" customFormat="1" ht="12.75">
      <c r="A189" s="9"/>
      <c r="B189" s="10"/>
      <c r="C189" s="9"/>
      <c r="E189" s="9"/>
      <c r="F189" s="10"/>
      <c r="G189" s="9"/>
      <c r="I189" s="9"/>
      <c r="J189" s="10"/>
      <c r="K189" s="9"/>
    </row>
    <row r="190" spans="1:11" s="32" customFormat="1" ht="12.75">
      <c r="A190" s="9"/>
      <c r="B190" s="10"/>
      <c r="C190" s="9"/>
      <c r="E190" s="9"/>
      <c r="F190" s="10"/>
      <c r="G190" s="9"/>
      <c r="I190" s="9"/>
      <c r="J190" s="10"/>
      <c r="K190" s="9"/>
    </row>
    <row r="191" spans="1:11" s="32" customFormat="1" ht="12.75">
      <c r="A191" s="9"/>
      <c r="B191" s="10"/>
      <c r="C191" s="9"/>
      <c r="E191" s="9"/>
      <c r="F191" s="10"/>
      <c r="G191" s="9"/>
      <c r="I191" s="9"/>
      <c r="J191" s="10"/>
      <c r="K191" s="9"/>
    </row>
    <row r="192" spans="1:11" s="32" customFormat="1" ht="12.75">
      <c r="A192" s="9"/>
      <c r="B192" s="10"/>
      <c r="C192" s="9"/>
      <c r="E192" s="9"/>
      <c r="F192" s="10"/>
      <c r="G192" s="9"/>
      <c r="I192" s="9"/>
      <c r="J192" s="10"/>
      <c r="K192" s="9"/>
    </row>
    <row r="193" spans="1:11" s="32" customFormat="1" ht="12.75">
      <c r="A193" s="9"/>
      <c r="B193" s="10"/>
      <c r="C193" s="9"/>
      <c r="E193" s="9"/>
      <c r="F193" s="10"/>
      <c r="G193" s="9"/>
      <c r="I193" s="9"/>
      <c r="J193" s="10"/>
      <c r="K193" s="9"/>
    </row>
    <row r="194" spans="1:11" s="32" customFormat="1" ht="12.75">
      <c r="A194" s="9"/>
      <c r="B194" s="10"/>
      <c r="C194" s="9"/>
      <c r="E194" s="9"/>
      <c r="F194" s="10"/>
      <c r="G194" s="9"/>
      <c r="I194" s="9"/>
      <c r="J194" s="10"/>
      <c r="K194" s="9"/>
    </row>
    <row r="195" spans="1:11" s="32" customFormat="1" ht="12.75">
      <c r="A195" s="9"/>
      <c r="B195" s="10"/>
      <c r="C195" s="9"/>
      <c r="E195" s="9"/>
      <c r="F195" s="10"/>
      <c r="G195" s="9"/>
      <c r="I195" s="9"/>
      <c r="J195" s="10"/>
      <c r="K195" s="9"/>
    </row>
    <row r="196" spans="1:11" s="32" customFormat="1" ht="12.75">
      <c r="A196" s="9"/>
      <c r="B196" s="10"/>
      <c r="C196" s="9"/>
      <c r="E196" s="9"/>
      <c r="F196" s="10"/>
      <c r="G196" s="9"/>
      <c r="I196" s="9"/>
      <c r="J196" s="10"/>
      <c r="K196" s="9"/>
    </row>
    <row r="197" spans="1:11" s="32" customFormat="1" ht="12.75">
      <c r="A197" s="9"/>
      <c r="B197" s="10"/>
      <c r="C197" s="9"/>
      <c r="E197" s="9"/>
      <c r="F197" s="10"/>
      <c r="G197" s="9"/>
      <c r="I197" s="9"/>
      <c r="J197" s="10"/>
      <c r="K197" s="9"/>
    </row>
    <row r="198" spans="1:11" s="32" customFormat="1" ht="12.75">
      <c r="A198" s="9"/>
      <c r="B198" s="10"/>
      <c r="C198" s="9"/>
      <c r="E198" s="9"/>
      <c r="F198" s="10"/>
      <c r="G198" s="9"/>
      <c r="I198" s="9"/>
      <c r="J198" s="10"/>
      <c r="K198" s="9"/>
    </row>
    <row r="199" spans="1:11" s="32" customFormat="1" ht="12.75">
      <c r="A199" s="9"/>
      <c r="B199" s="10"/>
      <c r="C199" s="9"/>
      <c r="E199" s="9"/>
      <c r="F199" s="10"/>
      <c r="G199" s="9"/>
      <c r="I199" s="9"/>
      <c r="J199" s="10"/>
      <c r="K199" s="9"/>
    </row>
    <row r="200" spans="1:11" s="32" customFormat="1" ht="12.75">
      <c r="A200" s="9"/>
      <c r="B200" s="10"/>
      <c r="C200" s="9"/>
      <c r="E200" s="9"/>
      <c r="F200" s="10"/>
      <c r="G200" s="9"/>
      <c r="I200" s="9"/>
      <c r="J200" s="10"/>
      <c r="K200" s="9"/>
    </row>
    <row r="201" spans="1:11" s="32" customFormat="1" ht="12.75">
      <c r="A201" s="9"/>
      <c r="B201" s="10"/>
      <c r="C201" s="9"/>
      <c r="E201" s="9"/>
      <c r="F201" s="10"/>
      <c r="G201" s="9"/>
      <c r="I201" s="9"/>
      <c r="J201" s="10"/>
      <c r="K201" s="9"/>
    </row>
    <row r="202" spans="1:11" s="32" customFormat="1" ht="12.75">
      <c r="A202" s="9"/>
      <c r="B202" s="10"/>
      <c r="C202" s="9"/>
      <c r="E202" s="9"/>
      <c r="F202" s="10"/>
      <c r="G202" s="9"/>
      <c r="I202" s="9"/>
      <c r="J202" s="10"/>
      <c r="K202" s="9"/>
    </row>
    <row r="203" spans="1:11" s="32" customFormat="1" ht="12.75">
      <c r="A203" s="9"/>
      <c r="B203" s="10"/>
      <c r="C203" s="9"/>
      <c r="E203" s="9"/>
      <c r="F203" s="10"/>
      <c r="G203" s="9"/>
      <c r="I203" s="9"/>
      <c r="J203" s="10"/>
      <c r="K203" s="9"/>
    </row>
    <row r="204" spans="1:11" s="32" customFormat="1" ht="12.75">
      <c r="A204" s="9"/>
      <c r="B204" s="10"/>
      <c r="C204" s="9"/>
      <c r="E204" s="9"/>
      <c r="F204" s="10"/>
      <c r="G204" s="9"/>
      <c r="I204" s="9"/>
      <c r="J204" s="10"/>
      <c r="K204" s="9"/>
    </row>
    <row r="205" spans="1:11" s="32" customFormat="1" ht="12.75">
      <c r="A205" s="9"/>
      <c r="B205" s="10"/>
      <c r="C205" s="9"/>
      <c r="E205" s="9"/>
      <c r="F205" s="10"/>
      <c r="G205" s="9"/>
      <c r="I205" s="9"/>
      <c r="J205" s="10"/>
      <c r="K205" s="9"/>
    </row>
    <row r="206" spans="1:11" s="32" customFormat="1" ht="12.75">
      <c r="A206" s="9"/>
      <c r="B206" s="10"/>
      <c r="C206" s="9"/>
      <c r="E206" s="9"/>
      <c r="F206" s="10"/>
      <c r="G206" s="9"/>
      <c r="I206" s="9"/>
      <c r="J206" s="10"/>
      <c r="K206" s="9"/>
    </row>
    <row r="207" spans="1:11" s="32" customFormat="1" ht="12.75">
      <c r="A207" s="9"/>
      <c r="B207" s="10"/>
      <c r="C207" s="9"/>
      <c r="E207" s="9"/>
      <c r="F207" s="10"/>
      <c r="G207" s="9"/>
      <c r="I207" s="9"/>
      <c r="J207" s="10"/>
      <c r="K207" s="9"/>
    </row>
    <row r="208" spans="1:11" s="32" customFormat="1" ht="12.75">
      <c r="A208" s="9"/>
      <c r="B208" s="10"/>
      <c r="C208" s="9"/>
      <c r="E208" s="9"/>
      <c r="F208" s="10"/>
      <c r="G208" s="9"/>
      <c r="I208" s="9"/>
      <c r="J208" s="10"/>
      <c r="K208" s="9"/>
    </row>
    <row r="209" spans="1:11" s="32" customFormat="1" ht="12.75">
      <c r="A209" s="9"/>
      <c r="B209" s="10"/>
      <c r="C209" s="9"/>
      <c r="E209" s="9"/>
      <c r="F209" s="10"/>
      <c r="G209" s="9"/>
      <c r="I209" s="9"/>
      <c r="J209" s="10"/>
      <c r="K209" s="9"/>
    </row>
    <row r="210" spans="1:11" s="32" customFormat="1" ht="12.75">
      <c r="A210" s="9"/>
      <c r="B210" s="10"/>
      <c r="C210" s="9"/>
      <c r="E210" s="9"/>
      <c r="F210" s="10"/>
      <c r="G210" s="9"/>
      <c r="I210" s="9"/>
      <c r="J210" s="10"/>
      <c r="K210" s="9"/>
    </row>
    <row r="211" spans="1:11" s="32" customFormat="1" ht="12.75">
      <c r="A211" s="9"/>
      <c r="B211" s="10"/>
      <c r="C211" s="9"/>
      <c r="E211" s="9"/>
      <c r="F211" s="10"/>
      <c r="G211" s="9"/>
      <c r="I211" s="9"/>
      <c r="J211" s="10"/>
      <c r="K211" s="9"/>
    </row>
    <row r="212" spans="1:11" s="32" customFormat="1" ht="12.75">
      <c r="A212" s="9"/>
      <c r="B212" s="10"/>
      <c r="C212" s="9"/>
      <c r="E212" s="9"/>
      <c r="F212" s="10"/>
      <c r="G212" s="9"/>
      <c r="I212" s="9"/>
      <c r="J212" s="10"/>
      <c r="K212" s="9"/>
    </row>
    <row r="213" spans="1:11" s="32" customFormat="1" ht="12.75">
      <c r="A213" s="9"/>
      <c r="B213" s="10"/>
      <c r="C213" s="9"/>
      <c r="E213" s="9"/>
      <c r="F213" s="10"/>
      <c r="G213" s="9"/>
      <c r="I213" s="9"/>
      <c r="J213" s="10"/>
      <c r="K213" s="9"/>
    </row>
    <row r="214" spans="1:11" s="32" customFormat="1" ht="12.75">
      <c r="A214" s="9"/>
      <c r="B214" s="10"/>
      <c r="C214" s="9"/>
      <c r="E214" s="9"/>
      <c r="F214" s="10"/>
      <c r="G214" s="9"/>
      <c r="I214" s="9"/>
      <c r="J214" s="10"/>
      <c r="K214" s="9"/>
    </row>
    <row r="215" spans="1:11" s="32" customFormat="1" ht="12.75">
      <c r="A215" s="9"/>
      <c r="B215" s="10"/>
      <c r="C215" s="9"/>
      <c r="E215" s="9"/>
      <c r="F215" s="10"/>
      <c r="G215" s="9"/>
      <c r="I215" s="9"/>
      <c r="J215" s="10"/>
      <c r="K215" s="9"/>
    </row>
    <row r="216" spans="1:11" s="32" customFormat="1" ht="12.75">
      <c r="A216" s="9"/>
      <c r="B216" s="10"/>
      <c r="C216" s="9"/>
      <c r="E216" s="9"/>
      <c r="F216" s="10"/>
      <c r="G216" s="9"/>
      <c r="I216" s="9"/>
      <c r="J216" s="10"/>
      <c r="K216" s="9"/>
    </row>
    <row r="217" spans="1:11" s="32" customFormat="1" ht="12.75">
      <c r="A217" s="9"/>
      <c r="B217" s="10"/>
      <c r="C217" s="9"/>
      <c r="E217" s="9"/>
      <c r="F217" s="10"/>
      <c r="G217" s="9"/>
      <c r="I217" s="9"/>
      <c r="J217" s="10"/>
      <c r="K217" s="9"/>
    </row>
    <row r="218" spans="1:11" s="32" customFormat="1" ht="12.75">
      <c r="A218" s="9"/>
      <c r="B218" s="10"/>
      <c r="C218" s="9"/>
      <c r="E218" s="9"/>
      <c r="F218" s="10"/>
      <c r="G218" s="9"/>
      <c r="I218" s="9"/>
      <c r="J218" s="10"/>
      <c r="K218" s="9"/>
    </row>
    <row r="219" spans="1:11" s="32" customFormat="1" ht="12.75">
      <c r="A219" s="9"/>
      <c r="B219" s="10"/>
      <c r="C219" s="9"/>
      <c r="E219" s="9"/>
      <c r="F219" s="10"/>
      <c r="G219" s="9"/>
      <c r="I219" s="9"/>
      <c r="J219" s="10"/>
      <c r="K219" s="9"/>
    </row>
    <row r="220" spans="1:11" s="32" customFormat="1" ht="12.75">
      <c r="A220" s="9"/>
      <c r="B220" s="10"/>
      <c r="C220" s="9"/>
      <c r="E220" s="9"/>
      <c r="F220" s="10"/>
      <c r="G220" s="9"/>
      <c r="I220" s="9"/>
      <c r="J220" s="10"/>
      <c r="K220" s="9"/>
    </row>
    <row r="221" spans="1:11" s="32" customFormat="1" ht="12.75">
      <c r="A221" s="9"/>
      <c r="B221" s="10"/>
      <c r="C221" s="9"/>
      <c r="E221" s="9"/>
      <c r="F221" s="10"/>
      <c r="G221" s="9"/>
      <c r="I221" s="9"/>
      <c r="J221" s="10"/>
      <c r="K221" s="9"/>
    </row>
    <row r="222" spans="1:11" s="32" customFormat="1" ht="12.75">
      <c r="A222" s="9"/>
      <c r="B222" s="10"/>
      <c r="C222" s="9"/>
      <c r="E222" s="9"/>
      <c r="F222" s="10"/>
      <c r="G222" s="9"/>
      <c r="I222" s="9"/>
      <c r="J222" s="10"/>
      <c r="K222" s="9"/>
    </row>
    <row r="223" spans="1:11" s="32" customFormat="1" ht="12.75">
      <c r="A223" s="9"/>
      <c r="B223" s="10"/>
      <c r="C223" s="9"/>
      <c r="E223" s="9"/>
      <c r="F223" s="10"/>
      <c r="G223" s="9"/>
      <c r="I223" s="9"/>
      <c r="J223" s="10"/>
      <c r="K223" s="9"/>
    </row>
    <row r="224" spans="1:11" s="32" customFormat="1" ht="12.75">
      <c r="A224" s="9"/>
      <c r="B224" s="10"/>
      <c r="C224" s="9"/>
      <c r="E224" s="9"/>
      <c r="F224" s="10"/>
      <c r="G224" s="9"/>
      <c r="I224" s="9"/>
      <c r="J224" s="10"/>
      <c r="K224" s="9"/>
    </row>
    <row r="225" spans="1:11" s="32" customFormat="1" ht="12.75">
      <c r="A225" s="9"/>
      <c r="B225" s="10"/>
      <c r="C225" s="9"/>
      <c r="E225" s="9"/>
      <c r="F225" s="10"/>
      <c r="G225" s="9"/>
      <c r="I225" s="9"/>
      <c r="J225" s="10"/>
      <c r="K225" s="9"/>
    </row>
    <row r="226" spans="1:11" s="32" customFormat="1" ht="12.75">
      <c r="A226" s="9"/>
      <c r="B226" s="10"/>
      <c r="C226" s="9"/>
      <c r="E226" s="9"/>
      <c r="F226" s="10"/>
      <c r="G226" s="9"/>
      <c r="I226" s="9"/>
      <c r="J226" s="10"/>
      <c r="K226" s="9"/>
    </row>
    <row r="227" spans="1:11" s="32" customFormat="1" ht="12.75">
      <c r="A227" s="9"/>
      <c r="B227" s="10"/>
      <c r="C227" s="9"/>
      <c r="E227" s="9"/>
      <c r="F227" s="10"/>
      <c r="G227" s="9"/>
      <c r="I227" s="9"/>
      <c r="J227" s="10"/>
      <c r="K227" s="9"/>
    </row>
    <row r="228" spans="1:11" s="32" customFormat="1" ht="12.75">
      <c r="A228" s="9"/>
      <c r="B228" s="10"/>
      <c r="C228" s="9"/>
      <c r="E228" s="9"/>
      <c r="F228" s="10"/>
      <c r="G228" s="9"/>
      <c r="I228" s="9"/>
      <c r="J228" s="10"/>
      <c r="K228" s="9"/>
    </row>
    <row r="229" spans="1:11" s="32" customFormat="1" ht="12.75">
      <c r="A229" s="9"/>
      <c r="B229" s="10"/>
      <c r="C229" s="9"/>
      <c r="E229" s="9"/>
      <c r="F229" s="10"/>
      <c r="G229" s="9"/>
      <c r="I229" s="9"/>
      <c r="J229" s="10"/>
      <c r="K229" s="9"/>
    </row>
    <row r="230" spans="1:11" s="32" customFormat="1" ht="12.75">
      <c r="A230" s="9"/>
      <c r="B230" s="10"/>
      <c r="C230" s="9"/>
      <c r="E230" s="9"/>
      <c r="F230" s="10"/>
      <c r="G230" s="9"/>
      <c r="I230" s="9"/>
      <c r="J230" s="10"/>
      <c r="K230" s="9"/>
    </row>
    <row r="231" spans="1:11" s="32" customFormat="1" ht="12.75">
      <c r="A231" s="9"/>
      <c r="B231" s="10"/>
      <c r="C231" s="9"/>
      <c r="E231" s="9"/>
      <c r="F231" s="10"/>
      <c r="G231" s="9"/>
      <c r="I231" s="9"/>
      <c r="J231" s="10"/>
      <c r="K231" s="9"/>
    </row>
    <row r="232" spans="1:11" s="32" customFormat="1" ht="12.75">
      <c r="A232" s="9"/>
      <c r="B232" s="10"/>
      <c r="C232" s="9"/>
      <c r="E232" s="9"/>
      <c r="F232" s="10"/>
      <c r="G232" s="9"/>
      <c r="I232" s="9"/>
      <c r="J232" s="10"/>
      <c r="K232" s="9"/>
    </row>
    <row r="233" spans="1:11" s="32" customFormat="1" ht="12.75">
      <c r="A233" s="9"/>
      <c r="B233" s="10"/>
      <c r="C233" s="9"/>
      <c r="E233" s="9"/>
      <c r="F233" s="10"/>
      <c r="G233" s="9"/>
      <c r="I233" s="9"/>
      <c r="J233" s="10"/>
      <c r="K233" s="9"/>
    </row>
    <row r="234" spans="1:11" s="32" customFormat="1" ht="12.75">
      <c r="A234" s="9"/>
      <c r="B234" s="10"/>
      <c r="C234" s="9"/>
      <c r="E234" s="9"/>
      <c r="F234" s="10"/>
      <c r="G234" s="9"/>
      <c r="I234" s="9"/>
      <c r="J234" s="10"/>
      <c r="K234" s="9"/>
    </row>
    <row r="235" spans="1:11" s="32" customFormat="1" ht="12.75">
      <c r="A235" s="9"/>
      <c r="B235" s="10"/>
      <c r="C235" s="9"/>
      <c r="E235" s="9"/>
      <c r="F235" s="10"/>
      <c r="G235" s="9"/>
      <c r="I235" s="9"/>
      <c r="J235" s="10"/>
      <c r="K235" s="9"/>
    </row>
    <row r="236" spans="1:11" s="32" customFormat="1" ht="12.75">
      <c r="A236" s="9"/>
      <c r="B236" s="10"/>
      <c r="C236" s="9"/>
      <c r="E236" s="9"/>
      <c r="F236" s="10"/>
      <c r="G236" s="9"/>
      <c r="I236" s="9"/>
      <c r="J236" s="10"/>
      <c r="K236" s="9"/>
    </row>
    <row r="237" spans="1:11" s="32" customFormat="1" ht="12.75">
      <c r="A237" s="9"/>
      <c r="B237" s="10"/>
      <c r="C237" s="9"/>
      <c r="E237" s="9"/>
      <c r="F237" s="10"/>
      <c r="G237" s="9"/>
      <c r="I237" s="9"/>
      <c r="J237" s="10"/>
      <c r="K237" s="9"/>
    </row>
    <row r="238" spans="1:11" s="32" customFormat="1" ht="12.75">
      <c r="A238" s="9"/>
      <c r="B238" s="10"/>
      <c r="C238" s="9"/>
      <c r="E238" s="9"/>
      <c r="F238" s="10"/>
      <c r="G238" s="9"/>
      <c r="I238" s="9"/>
      <c r="J238" s="10"/>
      <c r="K238" s="9"/>
    </row>
    <row r="239" spans="1:11" s="32" customFormat="1" ht="12.75">
      <c r="A239" s="9"/>
      <c r="B239" s="10"/>
      <c r="C239" s="9"/>
      <c r="E239" s="9"/>
      <c r="F239" s="10"/>
      <c r="G239" s="9"/>
      <c r="I239" s="9"/>
      <c r="J239" s="10"/>
      <c r="K239" s="9"/>
    </row>
    <row r="240" spans="1:11" s="32" customFormat="1" ht="12.75">
      <c r="A240" s="9"/>
      <c r="B240" s="10"/>
      <c r="C240" s="9"/>
      <c r="E240" s="9"/>
      <c r="F240" s="10"/>
      <c r="G240" s="9"/>
      <c r="I240" s="9"/>
      <c r="J240" s="10"/>
      <c r="K240" s="9"/>
    </row>
    <row r="241" spans="1:11" s="32" customFormat="1" ht="12.75">
      <c r="A241" s="9"/>
      <c r="B241" s="10"/>
      <c r="C241" s="9"/>
      <c r="E241" s="9"/>
      <c r="F241" s="10"/>
      <c r="G241" s="9"/>
      <c r="I241" s="9"/>
      <c r="J241" s="10"/>
      <c r="K241" s="9"/>
    </row>
    <row r="242" spans="1:11" s="32" customFormat="1" ht="12.75">
      <c r="A242" s="9"/>
      <c r="B242" s="10"/>
      <c r="C242" s="9"/>
      <c r="E242" s="9"/>
      <c r="F242" s="10"/>
      <c r="G242" s="9"/>
      <c r="I242" s="9"/>
      <c r="J242" s="10"/>
      <c r="K242" s="9"/>
    </row>
    <row r="243" spans="1:11" s="32" customFormat="1" ht="12.75">
      <c r="A243" s="9"/>
      <c r="B243" s="10"/>
      <c r="C243" s="9"/>
      <c r="E243" s="9"/>
      <c r="F243" s="10"/>
      <c r="G243" s="9"/>
      <c r="I243" s="9"/>
      <c r="J243" s="10"/>
      <c r="K243" s="9"/>
    </row>
    <row r="244" spans="1:11" s="32" customFormat="1" ht="12.75">
      <c r="A244" s="9"/>
      <c r="B244" s="10"/>
      <c r="C244" s="9"/>
      <c r="E244" s="9"/>
      <c r="F244" s="10"/>
      <c r="G244" s="9"/>
      <c r="I244" s="9"/>
      <c r="J244" s="10"/>
      <c r="K244" s="9"/>
    </row>
    <row r="245" spans="1:11" s="32" customFormat="1" ht="12.75">
      <c r="A245" s="9"/>
      <c r="B245" s="10"/>
      <c r="C245" s="9"/>
      <c r="E245" s="9"/>
      <c r="F245" s="10"/>
      <c r="G245" s="9"/>
      <c r="I245" s="9"/>
      <c r="J245" s="10"/>
      <c r="K245" s="9"/>
    </row>
    <row r="246" spans="1:11" s="32" customFormat="1" ht="12.75">
      <c r="A246" s="9"/>
      <c r="B246" s="10"/>
      <c r="C246" s="9"/>
      <c r="E246" s="9"/>
      <c r="F246" s="10"/>
      <c r="G246" s="9"/>
      <c r="I246" s="9"/>
      <c r="J246" s="10"/>
      <c r="K246" s="9"/>
    </row>
    <row r="247" spans="1:11" s="32" customFormat="1" ht="12.75">
      <c r="A247" s="9"/>
      <c r="B247" s="10"/>
      <c r="C247" s="9"/>
      <c r="E247" s="9"/>
      <c r="F247" s="10"/>
      <c r="G247" s="9"/>
      <c r="I247" s="9"/>
      <c r="J247" s="10"/>
      <c r="K247" s="9"/>
    </row>
    <row r="248" spans="1:11" s="32" customFormat="1" ht="12.75">
      <c r="A248" s="9"/>
      <c r="B248" s="10"/>
      <c r="C248" s="9"/>
      <c r="E248" s="9"/>
      <c r="F248" s="10"/>
      <c r="G248" s="9"/>
      <c r="I248" s="9"/>
      <c r="J248" s="10"/>
      <c r="K248" s="9"/>
    </row>
    <row r="249" spans="1:11" s="32" customFormat="1" ht="12.75">
      <c r="A249" s="9"/>
      <c r="B249" s="10"/>
      <c r="C249" s="9"/>
      <c r="E249" s="9"/>
      <c r="F249" s="10"/>
      <c r="G249" s="9"/>
      <c r="I249" s="9"/>
      <c r="J249" s="10"/>
      <c r="K249" s="9"/>
    </row>
    <row r="250" spans="1:11" s="32" customFormat="1" ht="12.75">
      <c r="A250" s="9"/>
      <c r="B250" s="10"/>
      <c r="C250" s="9"/>
      <c r="E250" s="9"/>
      <c r="F250" s="10"/>
      <c r="G250" s="9"/>
      <c r="I250" s="9"/>
      <c r="J250" s="10"/>
      <c r="K250" s="9"/>
    </row>
    <row r="251" spans="1:11" s="32" customFormat="1" ht="12.75">
      <c r="A251" s="9"/>
      <c r="B251" s="10"/>
      <c r="C251" s="9"/>
      <c r="E251" s="9"/>
      <c r="F251" s="10"/>
      <c r="G251" s="9"/>
      <c r="I251" s="9"/>
      <c r="J251" s="10"/>
      <c r="K251" s="9"/>
    </row>
    <row r="252" spans="1:11" s="32" customFormat="1" ht="12.75">
      <c r="A252" s="9"/>
      <c r="B252" s="10"/>
      <c r="C252" s="9"/>
      <c r="E252" s="9"/>
      <c r="F252" s="10"/>
      <c r="G252" s="9"/>
      <c r="I252" s="9"/>
      <c r="J252" s="10"/>
      <c r="K252" s="9"/>
    </row>
    <row r="253" spans="1:11" s="32" customFormat="1" ht="12.75">
      <c r="A253" s="9"/>
      <c r="B253" s="10"/>
      <c r="C253" s="9"/>
      <c r="E253" s="9"/>
      <c r="F253" s="10"/>
      <c r="G253" s="9"/>
      <c r="I253" s="9"/>
      <c r="J253" s="10"/>
      <c r="K253" s="9"/>
    </row>
    <row r="254" spans="1:11" s="32" customFormat="1" ht="12.75">
      <c r="A254" s="9"/>
      <c r="B254" s="10"/>
      <c r="C254" s="9"/>
      <c r="E254" s="9"/>
      <c r="F254" s="10"/>
      <c r="G254" s="9"/>
      <c r="I254" s="9"/>
      <c r="J254" s="10"/>
      <c r="K254" s="9"/>
    </row>
    <row r="255" spans="1:11" s="32" customFormat="1" ht="12.75">
      <c r="A255" s="9"/>
      <c r="B255" s="10"/>
      <c r="C255" s="9"/>
      <c r="E255" s="9"/>
      <c r="F255" s="10"/>
      <c r="G255" s="9"/>
      <c r="I255" s="9"/>
      <c r="J255" s="10"/>
      <c r="K255" s="9"/>
    </row>
    <row r="256" spans="1:11" ht="12.75">
      <c r="A256" s="23"/>
      <c r="B256" s="24"/>
      <c r="C256" s="23"/>
      <c r="E256" s="23"/>
      <c r="F256" s="24"/>
      <c r="G256" s="23"/>
      <c r="I256" s="23"/>
      <c r="J256" s="24"/>
      <c r="K256" s="23"/>
    </row>
  </sheetData>
  <sheetProtection/>
  <printOptions/>
  <pageMargins left="0.7875" right="0.7875" top="0.40972222222222227" bottom="0.4201388888888889" header="0.22986111111111113" footer="0.22986111111111113"/>
  <pageSetup fitToHeight="1" fitToWidth="1" horizontalDpi="300" verticalDpi="300" orientation="portrait" paperSize="9" r:id="rId1"/>
  <headerFooter alignWithMargins="0">
    <oddFooter>&amp;Rwww.freakmoped.at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zoomScalePageLayoutView="0" workbookViewId="0" topLeftCell="A40">
      <selection activeCell="M75" sqref="M75"/>
    </sheetView>
  </sheetViews>
  <sheetFormatPr defaultColWidth="11.421875" defaultRowHeight="12.75"/>
  <cols>
    <col min="1" max="1" width="6.8515625" style="4" customWidth="1"/>
    <col min="2" max="2" width="6.8515625" style="5" customWidth="1"/>
    <col min="3" max="3" width="6.57421875" style="4" customWidth="1"/>
    <col min="5" max="5" width="6.8515625" style="4" customWidth="1"/>
    <col min="6" max="6" width="6.8515625" style="5" customWidth="1"/>
    <col min="7" max="7" width="6.57421875" style="4" customWidth="1"/>
    <col min="8" max="8" width="5.57421875" style="6" bestFit="1" customWidth="1"/>
    <col min="9" max="9" width="6.8515625" style="4" customWidth="1"/>
    <col min="10" max="10" width="6.8515625" style="5" customWidth="1"/>
    <col min="11" max="11" width="6.57421875" style="4" customWidth="1"/>
  </cols>
  <sheetData>
    <row r="1" spans="1:11" ht="12.75">
      <c r="A1" s="7">
        <v>0</v>
      </c>
      <c r="B1" s="8">
        <v>1.457167719820518E-15</v>
      </c>
      <c r="C1" s="7">
        <v>360</v>
      </c>
      <c r="E1" s="7">
        <v>62</v>
      </c>
      <c r="F1" s="8">
        <v>19.25698076671773</v>
      </c>
      <c r="G1" s="7">
        <v>236</v>
      </c>
      <c r="H1" s="20"/>
      <c r="I1" s="7">
        <v>124</v>
      </c>
      <c r="J1" s="8">
        <v>49.72137266144222</v>
      </c>
      <c r="K1" s="7">
        <v>112</v>
      </c>
    </row>
    <row r="2" spans="1:11" ht="12.75">
      <c r="A2" s="7">
        <v>1</v>
      </c>
      <c r="B2" s="8">
        <v>0.005874515981627304</v>
      </c>
      <c r="C2" s="7">
        <v>358</v>
      </c>
      <c r="E2" s="7">
        <v>63</v>
      </c>
      <c r="F2" s="8">
        <v>19.78268197701175</v>
      </c>
      <c r="G2" s="7">
        <v>234</v>
      </c>
      <c r="H2" s="20"/>
      <c r="I2" s="7">
        <v>125</v>
      </c>
      <c r="J2" s="8">
        <v>50.08305054051496</v>
      </c>
      <c r="K2" s="7">
        <v>110</v>
      </c>
    </row>
    <row r="3" spans="1:11" ht="12.75">
      <c r="A3" s="7">
        <v>2</v>
      </c>
      <c r="B3" s="8">
        <v>0.023495081727503142</v>
      </c>
      <c r="C3" s="7">
        <v>356</v>
      </c>
      <c r="E3" s="7">
        <v>64</v>
      </c>
      <c r="F3" s="8">
        <v>20.310997329168373</v>
      </c>
      <c r="G3" s="7">
        <v>232</v>
      </c>
      <c r="H3" s="20"/>
      <c r="I3" s="7">
        <v>126</v>
      </c>
      <c r="J3" s="8">
        <v>50.43859398529194</v>
      </c>
      <c r="K3" s="7">
        <v>108</v>
      </c>
    </row>
    <row r="4" spans="1:11" ht="12.75">
      <c r="A4" s="7">
        <v>3</v>
      </c>
      <c r="B4" s="8">
        <v>0.05285275300219855</v>
      </c>
      <c r="C4" s="7">
        <v>354</v>
      </c>
      <c r="E4" s="7">
        <v>65</v>
      </c>
      <c r="F4" s="8">
        <v>20.841711311393027</v>
      </c>
      <c r="G4" s="7">
        <v>230</v>
      </c>
      <c r="H4" s="20"/>
      <c r="I4" s="7">
        <v>127</v>
      </c>
      <c r="J4" s="8">
        <v>50.787959314169306</v>
      </c>
      <c r="K4" s="7">
        <v>106</v>
      </c>
    </row>
    <row r="5" spans="1:11" ht="12.75">
      <c r="A5" s="7">
        <v>4</v>
      </c>
      <c r="B5" s="8">
        <v>0.09393263061619389</v>
      </c>
      <c r="C5" s="7">
        <v>352</v>
      </c>
      <c r="E5" s="7">
        <v>66</v>
      </c>
      <c r="F5" s="8">
        <v>21.374609149923547</v>
      </c>
      <c r="G5" s="7">
        <v>228</v>
      </c>
      <c r="H5" s="20"/>
      <c r="I5" s="7">
        <v>128</v>
      </c>
      <c r="J5" s="8">
        <v>51.13110546462618</v>
      </c>
      <c r="K5" s="7">
        <v>104</v>
      </c>
    </row>
    <row r="6" spans="1:11" ht="12.75">
      <c r="A6" s="7">
        <v>5</v>
      </c>
      <c r="B6" s="8">
        <v>0.14671387222147295</v>
      </c>
      <c r="C6" s="7">
        <v>350</v>
      </c>
      <c r="E6" s="7">
        <v>67</v>
      </c>
      <c r="F6" s="8">
        <v>21.909476939162495</v>
      </c>
      <c r="G6" s="7">
        <v>226</v>
      </c>
      <c r="H6" s="20"/>
      <c r="I6" s="7">
        <v>129</v>
      </c>
      <c r="J6" s="8">
        <v>51.4679939261046</v>
      </c>
      <c r="K6" s="7">
        <v>102</v>
      </c>
    </row>
    <row r="7" spans="1:11" ht="12.75">
      <c r="A7" s="7">
        <v>6</v>
      </c>
      <c r="B7" s="8">
        <v>0.21116970880793132</v>
      </c>
      <c r="C7" s="7">
        <v>348</v>
      </c>
      <c r="E7" s="7">
        <v>68</v>
      </c>
      <c r="F7" s="8">
        <v>22.446101769676893</v>
      </c>
      <c r="G7" s="7">
        <v>224</v>
      </c>
      <c r="H7" s="20"/>
      <c r="I7" s="7">
        <v>130</v>
      </c>
      <c r="J7" s="8">
        <v>51.79858867131104</v>
      </c>
      <c r="K7" s="7">
        <v>100</v>
      </c>
    </row>
    <row r="8" spans="1:11" ht="12.75">
      <c r="A8" s="7">
        <v>7</v>
      </c>
      <c r="B8" s="8">
        <v>0.2872674658832043</v>
      </c>
      <c r="C8" s="7">
        <v>346</v>
      </c>
      <c r="E8" s="7">
        <v>69</v>
      </c>
      <c r="F8" s="8">
        <v>22.98427185394969</v>
      </c>
      <c r="G8" s="7">
        <v>222</v>
      </c>
      <c r="H8" s="20"/>
      <c r="I8" s="7">
        <v>131</v>
      </c>
      <c r="J8" s="8">
        <v>52.12285608605821</v>
      </c>
      <c r="K8" s="7">
        <v>98</v>
      </c>
    </row>
    <row r="9" spans="1:11" ht="12.75">
      <c r="A9" s="7">
        <v>8</v>
      </c>
      <c r="B9" s="8">
        <v>0.3749685893136334</v>
      </c>
      <c r="C9" s="7">
        <v>344</v>
      </c>
      <c r="E9" s="7">
        <v>70</v>
      </c>
      <c r="F9" s="8">
        <v>23.5237766497706</v>
      </c>
      <c r="G9" s="7">
        <v>220</v>
      </c>
      <c r="H9" s="20"/>
      <c r="I9" s="7">
        <v>132</v>
      </c>
      <c r="J9" s="8">
        <v>52.440764897767856</v>
      </c>
      <c r="K9" s="7">
        <v>96</v>
      </c>
    </row>
    <row r="10" spans="1:11" ht="12.75">
      <c r="A10" s="7">
        <v>9</v>
      </c>
      <c r="B10" s="8">
        <v>0.4742286757991085</v>
      </c>
      <c r="C10" s="7">
        <v>342</v>
      </c>
      <c r="E10" s="7">
        <v>71</v>
      </c>
      <c r="F10" s="8">
        <v>24.064406981156846</v>
      </c>
      <c r="G10" s="7">
        <v>218</v>
      </c>
      <c r="H10" s="20"/>
      <c r="I10" s="7">
        <v>133</v>
      </c>
      <c r="J10" s="8">
        <v>52.75228610275522</v>
      </c>
      <c r="K10" s="7">
        <v>94</v>
      </c>
    </row>
    <row r="11" spans="1:11" ht="12.75">
      <c r="A11" s="7">
        <v>10</v>
      </c>
      <c r="B11" s="8">
        <v>0.584997507949669</v>
      </c>
      <c r="C11" s="7">
        <v>340</v>
      </c>
      <c r="E11" s="7">
        <v>72</v>
      </c>
      <c r="F11" s="8">
        <v>24.60595515669789</v>
      </c>
      <c r="G11" s="7">
        <v>216</v>
      </c>
      <c r="H11" s="20"/>
      <c r="I11" s="7">
        <v>134</v>
      </c>
      <c r="J11" s="8">
        <v>53.057392892418136</v>
      </c>
      <c r="K11" s="7">
        <v>92</v>
      </c>
    </row>
    <row r="12" spans="1:11" ht="12.75">
      <c r="A12" s="7">
        <v>11</v>
      </c>
      <c r="B12" s="8">
        <v>0.7072190939269641</v>
      </c>
      <c r="C12" s="7">
        <v>338</v>
      </c>
      <c r="E12" s="7">
        <v>73</v>
      </c>
      <c r="F12" s="8">
        <v>25.14821508522156</v>
      </c>
      <c r="G12" s="7">
        <v>214</v>
      </c>
      <c r="H12" s="20"/>
      <c r="I12" s="7">
        <v>135</v>
      </c>
      <c r="J12" s="8">
        <v>53.356060578453565</v>
      </c>
      <c r="K12" s="7">
        <v>90</v>
      </c>
    </row>
    <row r="13" spans="1:11" ht="12.75">
      <c r="A13" s="7">
        <v>12</v>
      </c>
      <c r="B13" s="8">
        <v>0.8408317116088265</v>
      </c>
      <c r="C13" s="7">
        <v>336</v>
      </c>
      <c r="E13" s="7">
        <v>74</v>
      </c>
      <c r="F13" s="8">
        <v>25.690982388682368</v>
      </c>
      <c r="G13" s="7">
        <v>212</v>
      </c>
      <c r="H13" s="20"/>
      <c r="I13" s="7">
        <v>136</v>
      </c>
      <c r="J13" s="8">
        <v>53.64826651722561</v>
      </c>
      <c r="K13" s="7">
        <v>88</v>
      </c>
    </row>
    <row r="14" spans="1:11" ht="12.75">
      <c r="A14" s="7">
        <v>13</v>
      </c>
      <c r="B14" s="8">
        <v>0.9857679572304411</v>
      </c>
      <c r="C14" s="7">
        <v>334</v>
      </c>
      <c r="E14" s="7">
        <v>75</v>
      </c>
      <c r="F14" s="8">
        <v>26.234054512176744</v>
      </c>
      <c r="G14" s="7">
        <v>210</v>
      </c>
      <c r="H14" s="20"/>
      <c r="I14" s="7">
        <v>137</v>
      </c>
      <c r="J14" s="8">
        <v>53.93399003340913</v>
      </c>
      <c r="K14" s="7">
        <v>86</v>
      </c>
    </row>
    <row r="15" spans="1:11" ht="12.75">
      <c r="A15" s="7">
        <v>14</v>
      </c>
      <c r="B15" s="8">
        <v>1.1419547984509757</v>
      </c>
      <c r="C15" s="7">
        <v>332</v>
      </c>
      <c r="E15" s="7">
        <v>76</v>
      </c>
      <c r="F15" s="8">
        <v>26.777230830993382</v>
      </c>
      <c r="G15" s="7">
        <v>208</v>
      </c>
      <c r="H15" s="20"/>
      <c r="I15" s="7">
        <v>138</v>
      </c>
      <c r="J15" s="8">
        <v>54.213212343033995</v>
      </c>
      <c r="K15" s="7">
        <v>84</v>
      </c>
    </row>
    <row r="16" spans="1:11" ht="12.75">
      <c r="A16" s="7">
        <v>15</v>
      </c>
      <c r="B16" s="8">
        <v>1.3093136317898668</v>
      </c>
      <c r="C16" s="7">
        <v>330</v>
      </c>
      <c r="E16" s="7">
        <v>77</v>
      </c>
      <c r="F16" s="8">
        <v>27.32031275461084</v>
      </c>
      <c r="G16" s="7">
        <v>206</v>
      </c>
      <c r="H16" s="20"/>
      <c r="I16" s="7">
        <v>139</v>
      </c>
      <c r="J16" s="8">
        <v>54.48591647605444</v>
      </c>
      <c r="K16" s="7">
        <v>82</v>
      </c>
    </row>
    <row r="17" spans="1:11" ht="12.75">
      <c r="A17" s="7">
        <v>16</v>
      </c>
      <c r="B17" s="8">
        <v>1.4877603443723768</v>
      </c>
      <c r="C17" s="7">
        <v>328</v>
      </c>
      <c r="E17" s="7">
        <v>78</v>
      </c>
      <c r="F17" s="8">
        <v>27.863103827558504</v>
      </c>
      <c r="G17" s="7">
        <v>204</v>
      </c>
      <c r="H17" s="20"/>
      <c r="I17" s="7">
        <v>140</v>
      </c>
      <c r="J17" s="8">
        <v>54.75208719856877</v>
      </c>
      <c r="K17" s="7">
        <v>80</v>
      </c>
    </row>
    <row r="18" spans="1:11" ht="12.75">
      <c r="A18" s="7">
        <v>17</v>
      </c>
      <c r="B18" s="8">
        <v>1.6772053799195612</v>
      </c>
      <c r="C18" s="7">
        <v>326</v>
      </c>
      <c r="E18" s="7">
        <v>79</v>
      </c>
      <c r="F18" s="8">
        <v>28.405409827061053</v>
      </c>
      <c r="G18" s="7">
        <v>202</v>
      </c>
      <c r="H18" s="20"/>
      <c r="I18" s="7">
        <v>141</v>
      </c>
      <c r="J18" s="8">
        <v>55.01171093481393</v>
      </c>
      <c r="K18" s="7">
        <v>78</v>
      </c>
    </row>
    <row r="19" spans="1:11" ht="12.75">
      <c r="A19" s="7">
        <v>18</v>
      </c>
      <c r="B19" s="8">
        <v>1.8775538089133632</v>
      </c>
      <c r="C19" s="7">
        <v>324</v>
      </c>
      <c r="E19" s="7">
        <v>80</v>
      </c>
      <c r="F19" s="8">
        <v>28.94703885739046</v>
      </c>
      <c r="G19" s="7">
        <v>200</v>
      </c>
      <c r="H19" s="20"/>
      <c r="I19" s="7">
        <v>142</v>
      </c>
      <c r="J19" s="8">
        <v>55.26477568905951</v>
      </c>
      <c r="K19" s="7">
        <v>76</v>
      </c>
    </row>
    <row r="20" spans="1:11" ht="12.75">
      <c r="A20" s="7">
        <v>19</v>
      </c>
      <c r="B20" s="8">
        <v>2.0887054028632326</v>
      </c>
      <c r="C20" s="7">
        <v>322</v>
      </c>
      <c r="E20" s="7">
        <v>81</v>
      </c>
      <c r="F20" s="8">
        <v>29.487801440854113</v>
      </c>
      <c r="G20" s="7">
        <v>198</v>
      </c>
      <c r="H20" s="20"/>
      <c r="I20" s="7">
        <v>143</v>
      </c>
      <c r="J20" s="8">
        <v>55.51127096752522</v>
      </c>
      <c r="K20" s="7">
        <v>74</v>
      </c>
    </row>
    <row r="21" spans="1:11" ht="12.75">
      <c r="A21" s="7">
        <v>20</v>
      </c>
      <c r="B21" s="8">
        <v>2.310554712596365</v>
      </c>
      <c r="C21" s="7">
        <v>320</v>
      </c>
      <c r="E21" s="7">
        <v>82</v>
      </c>
      <c r="F21" s="8">
        <v>30.027510605351576</v>
      </c>
      <c r="G21" s="7">
        <v>196</v>
      </c>
      <c r="H21" s="20"/>
      <c r="I21" s="7">
        <v>144</v>
      </c>
      <c r="J21" s="8">
        <v>55.75118770044496</v>
      </c>
      <c r="K21" s="7">
        <v>72</v>
      </c>
    </row>
    <row r="22" spans="1:11" ht="12.75">
      <c r="A22" s="7">
        <v>21</v>
      </c>
      <c r="B22" s="8">
        <v>2.542991150489531</v>
      </c>
      <c r="C22" s="7">
        <v>318</v>
      </c>
      <c r="E22" s="7">
        <v>83</v>
      </c>
      <c r="F22" s="8">
        <v>30.565981968436994</v>
      </c>
      <c r="G22" s="7">
        <v>194</v>
      </c>
      <c r="H22" s="20"/>
      <c r="I22" s="7">
        <v>145</v>
      </c>
      <c r="J22" s="8">
        <v>55.98451816440046</v>
      </c>
      <c r="K22" s="7">
        <v>70</v>
      </c>
    </row>
    <row r="23" spans="1:11" ht="12.75">
      <c r="A23" s="7">
        <v>22</v>
      </c>
      <c r="B23" s="8">
        <v>2.78589907655641</v>
      </c>
      <c r="C23" s="7">
        <v>316</v>
      </c>
      <c r="E23" s="7">
        <v>84</v>
      </c>
      <c r="F23" s="8">
        <v>31.10303381782855</v>
      </c>
      <c r="G23" s="7">
        <v>192</v>
      </c>
      <c r="H23" s="20"/>
      <c r="I23" s="7">
        <v>146</v>
      </c>
      <c r="J23" s="8">
        <v>56.211255905045725</v>
      </c>
      <c r="K23" s="7">
        <v>68</v>
      </c>
    </row>
    <row r="24" spans="1:11" ht="12.75">
      <c r="A24" s="7">
        <v>23</v>
      </c>
      <c r="B24" s="8">
        <v>3.039157888300365</v>
      </c>
      <c r="C24" s="7">
        <v>314</v>
      </c>
      <c r="E24" s="7">
        <v>85</v>
      </c>
      <c r="F24" s="8">
        <v>31.638487188310698</v>
      </c>
      <c r="G24" s="7">
        <v>190</v>
      </c>
      <c r="H24" s="20"/>
      <c r="I24" s="7">
        <v>147</v>
      </c>
      <c r="J24" s="8">
        <v>56.43139566034314</v>
      </c>
      <c r="K24" s="7">
        <v>66</v>
      </c>
    </row>
    <row r="25" spans="1:11" ht="12.75">
      <c r="A25" s="7">
        <v>24</v>
      </c>
      <c r="B25" s="8">
        <v>3.3026421142387057</v>
      </c>
      <c r="C25" s="7">
        <v>312</v>
      </c>
      <c r="E25" s="7">
        <v>86</v>
      </c>
      <c r="F25" s="8">
        <v>32.17216593497961</v>
      </c>
      <c r="G25" s="7">
        <v>188</v>
      </c>
      <c r="H25" s="20"/>
      <c r="I25" s="7">
        <v>148</v>
      </c>
      <c r="J25" s="8">
        <v>56.64493328443047</v>
      </c>
      <c r="K25" s="7">
        <v>64</v>
      </c>
    </row>
    <row r="26" spans="1:11" ht="12.75">
      <c r="A26" s="7">
        <v>25</v>
      </c>
      <c r="B26" s="8">
        <v>3.5762215110007736</v>
      </c>
      <c r="C26" s="7">
        <v>310</v>
      </c>
      <c r="E26" s="7">
        <v>87</v>
      </c>
      <c r="F26" s="8">
        <v>32.70389680278655</v>
      </c>
      <c r="G26" s="7">
        <v>186</v>
      </c>
      <c r="H26" s="20"/>
      <c r="I26" s="7">
        <v>149</v>
      </c>
      <c r="J26" s="8">
        <v>56.851865672236464</v>
      </c>
      <c r="K26" s="7">
        <v>62</v>
      </c>
    </row>
    <row r="27" spans="1:11" ht="12.75">
      <c r="A27" s="7">
        <v>26</v>
      </c>
      <c r="B27" s="8">
        <v>3.8597611638985776</v>
      </c>
      <c r="C27" s="7">
        <v>308</v>
      </c>
      <c r="E27" s="7">
        <v>88</v>
      </c>
      <c r="F27" s="8">
        <v>33.233509492338875</v>
      </c>
      <c r="G27" s="7">
        <v>184</v>
      </c>
      <c r="H27" s="20"/>
      <c r="I27" s="7">
        <v>150</v>
      </c>
      <c r="J27" s="8">
        <v>57.05219068496172</v>
      </c>
      <c r="K27" s="7">
        <v>60</v>
      </c>
    </row>
    <row r="28" spans="1:11" ht="12.75">
      <c r="A28" s="7">
        <v>27</v>
      </c>
      <c r="B28" s="8">
        <v>4.153121590865092</v>
      </c>
      <c r="C28" s="7">
        <v>306</v>
      </c>
      <c r="E28" s="7">
        <v>89</v>
      </c>
      <c r="F28" s="8">
        <v>33.76083672192241</v>
      </c>
      <c r="G28" s="7">
        <v>182</v>
      </c>
      <c r="H28" s="20"/>
      <c r="I28" s="7">
        <v>151</v>
      </c>
      <c r="J28" s="8">
        <v>57.24590707653929</v>
      </c>
      <c r="K28" s="7">
        <v>58</v>
      </c>
    </row>
    <row r="29" spans="1:11" ht="12.75">
      <c r="A29" s="7">
        <v>28</v>
      </c>
      <c r="B29" s="8">
        <v>4.4561588496520175</v>
      </c>
      <c r="C29" s="7">
        <v>304</v>
      </c>
      <c r="E29" s="7">
        <v>90</v>
      </c>
      <c r="F29" s="8">
        <v>34.285714285714285</v>
      </c>
      <c r="G29" s="7">
        <v>180</v>
      </c>
      <c r="H29" s="20"/>
      <c r="I29" s="7">
        <v>152</v>
      </c>
      <c r="J29" s="8">
        <v>57.433014421187636</v>
      </c>
      <c r="K29" s="7">
        <v>56</v>
      </c>
    </row>
    <row r="30" spans="1:11" ht="12.75">
      <c r="A30" s="7">
        <v>29</v>
      </c>
      <c r="B30" s="8">
        <v>4.768724648175545</v>
      </c>
      <c r="C30" s="7">
        <v>302</v>
      </c>
      <c r="E30" s="7">
        <v>91</v>
      </c>
      <c r="F30" s="8">
        <v>34.80798110815942</v>
      </c>
      <c r="G30" s="7">
        <v>178</v>
      </c>
      <c r="H30" s="20"/>
      <c r="I30" s="7">
        <v>153</v>
      </c>
      <c r="J30" s="8">
        <v>57.613513042167156</v>
      </c>
      <c r="K30" s="7">
        <v>54</v>
      </c>
    </row>
    <row r="31" spans="1:11" ht="12.75">
      <c r="A31" s="7">
        <v>30</v>
      </c>
      <c r="B31" s="8">
        <v>5.090666457895409</v>
      </c>
      <c r="C31" s="7">
        <v>300</v>
      </c>
      <c r="E31" s="7">
        <v>92</v>
      </c>
      <c r="F31" s="8">
        <v>35.32747929448894</v>
      </c>
      <c r="G31" s="7">
        <v>176</v>
      </c>
      <c r="H31" s="20"/>
      <c r="I31" s="7">
        <v>154</v>
      </c>
      <c r="J31" s="8">
        <v>57.7874039418486</v>
      </c>
      <c r="K31" s="7">
        <v>52</v>
      </c>
    </row>
    <row r="32" spans="1:11" ht="12.75">
      <c r="A32" s="7">
        <v>31</v>
      </c>
      <c r="B32" s="8">
        <v>5.42182763010972</v>
      </c>
      <c r="C32" s="7">
        <v>298</v>
      </c>
      <c r="E32" s="7">
        <v>93</v>
      </c>
      <c r="F32" s="8">
        <v>35.844054177363184</v>
      </c>
      <c r="G32" s="7">
        <v>174</v>
      </c>
      <c r="H32" s="20"/>
      <c r="I32" s="7">
        <v>155</v>
      </c>
      <c r="J32" s="8">
        <v>57.95468873319977</v>
      </c>
      <c r="K32" s="7">
        <v>50</v>
      </c>
    </row>
    <row r="33" spans="1:11" ht="12.75">
      <c r="A33" s="7">
        <v>32</v>
      </c>
      <c r="B33" s="8">
        <v>5.7620475150449115</v>
      </c>
      <c r="C33" s="7">
        <v>296</v>
      </c>
      <c r="E33" s="7">
        <v>94</v>
      </c>
      <c r="F33" s="8">
        <v>36.35755435962713</v>
      </c>
      <c r="G33" s="7">
        <v>172</v>
      </c>
      <c r="H33" s="20"/>
      <c r="I33" s="7">
        <v>156</v>
      </c>
      <c r="J33" s="8">
        <v>58.115369572794755</v>
      </c>
      <c r="K33" s="7">
        <v>48</v>
      </c>
    </row>
    <row r="34" spans="1:11" ht="12.75">
      <c r="A34" s="7">
        <v>33</v>
      </c>
      <c r="B34" s="8">
        <v>6.111161583617706</v>
      </c>
      <c r="C34" s="7">
        <v>294</v>
      </c>
      <c r="E34" s="7">
        <v>95</v>
      </c>
      <c r="F34" s="8">
        <v>36.86783175317019</v>
      </c>
      <c r="G34" s="7">
        <v>170</v>
      </c>
      <c r="H34" s="20"/>
      <c r="I34" s="7">
        <v>157</v>
      </c>
      <c r="J34" s="8">
        <v>58.26944909544678</v>
      </c>
      <c r="K34" s="7">
        <v>46</v>
      </c>
    </row>
    <row r="35" spans="1:11" ht="12.75">
      <c r="A35" s="7">
        <v>34</v>
      </c>
      <c r="B35" s="8">
        <v>6.469001551743225</v>
      </c>
      <c r="C35" s="7">
        <v>292</v>
      </c>
      <c r="E35" s="7">
        <v>96</v>
      </c>
      <c r="F35" s="8">
        <v>37.374741613887764</v>
      </c>
      <c r="G35" s="7">
        <v>168</v>
      </c>
      <c r="H35" s="20"/>
      <c r="I35" s="7">
        <v>158</v>
      </c>
      <c r="J35" s="8">
        <v>58.416930350563646</v>
      </c>
      <c r="K35" s="7">
        <v>44</v>
      </c>
    </row>
    <row r="36" spans="1:11" ht="12.75">
      <c r="A36" s="7">
        <v>35</v>
      </c>
      <c r="B36" s="8">
        <v>6.835395507060955</v>
      </c>
      <c r="C36" s="7">
        <v>290</v>
      </c>
      <c r="E36" s="7">
        <v>97</v>
      </c>
      <c r="F36" s="8">
        <v>37.878142572745844</v>
      </c>
      <c r="G36" s="7">
        <v>166</v>
      </c>
      <c r="H36" s="20"/>
      <c r="I36" s="7">
        <v>159</v>
      </c>
      <c r="J36" s="8">
        <v>58.55781674032164</v>
      </c>
      <c r="K36" s="7">
        <v>42</v>
      </c>
    </row>
    <row r="37" spans="1:11" ht="12.75">
      <c r="A37" s="7">
        <v>36</v>
      </c>
      <c r="B37" s="8">
        <v>7.210168037948116</v>
      </c>
      <c r="C37" s="7">
        <v>288</v>
      </c>
      <c r="E37" s="7">
        <v>98</v>
      </c>
      <c r="F37" s="8">
        <v>38.3778966629555</v>
      </c>
      <c r="G37" s="7">
        <v>164</v>
      </c>
      <c r="H37" s="20"/>
      <c r="I37" s="7">
        <v>160</v>
      </c>
      <c r="J37" s="8">
        <v>58.69211195975086</v>
      </c>
      <c r="K37" s="7">
        <v>40</v>
      </c>
    </row>
    <row r="38" spans="1:11" ht="12.75">
      <c r="A38" s="7">
        <v>37</v>
      </c>
      <c r="B38" s="8">
        <v>7.5931403646876445</v>
      </c>
      <c r="C38" s="7">
        <v>286</v>
      </c>
      <c r="E38" s="7">
        <v>99</v>
      </c>
      <c r="F38" s="8">
        <v>38.87386934326796</v>
      </c>
      <c r="G38" s="7">
        <v>162</v>
      </c>
      <c r="H38" s="20"/>
      <c r="I38" s="7">
        <v>161</v>
      </c>
      <c r="J38" s="8">
        <v>58.81981993882224</v>
      </c>
      <c r="K38" s="7">
        <v>38</v>
      </c>
    </row>
    <row r="39" spans="1:11" ht="12.75">
      <c r="A39" s="7">
        <v>38</v>
      </c>
      <c r="B39" s="8">
        <v>7.984130472656197</v>
      </c>
      <c r="C39" s="7">
        <v>284</v>
      </c>
      <c r="E39" s="7">
        <v>100</v>
      </c>
      <c r="F39" s="8">
        <v>39.365929517406286</v>
      </c>
      <c r="G39" s="7">
        <v>160</v>
      </c>
      <c r="H39" s="20"/>
      <c r="I39" s="7">
        <v>162</v>
      </c>
      <c r="J39" s="8">
        <v>58.94094478662257</v>
      </c>
      <c r="K39" s="7">
        <v>36</v>
      </c>
    </row>
    <row r="40" spans="1:11" ht="12.75">
      <c r="A40" s="7">
        <v>39</v>
      </c>
      <c r="B40" s="8">
        <v>8.382953247395672</v>
      </c>
      <c r="C40" s="7">
        <v>282</v>
      </c>
      <c r="E40" s="7">
        <v>101</v>
      </c>
      <c r="F40" s="8">
        <v>39.85394954965375</v>
      </c>
      <c r="G40" s="7">
        <v>158</v>
      </c>
      <c r="H40" s="20"/>
      <c r="I40" s="7">
        <v>163</v>
      </c>
      <c r="J40" s="8">
        <v>59.05549073770169</v>
      </c>
      <c r="K40" s="7">
        <v>34</v>
      </c>
    </row>
    <row r="41" spans="1:11" ht="12.75">
      <c r="A41" s="7">
        <v>40</v>
      </c>
      <c r="B41" s="8">
        <v>8.789420611430094</v>
      </c>
      <c r="C41" s="7">
        <v>280</v>
      </c>
      <c r="E41" s="7">
        <v>102</v>
      </c>
      <c r="F41" s="8">
        <v>40.33780527662407</v>
      </c>
      <c r="G41" s="7">
        <v>156</v>
      </c>
      <c r="H41" s="20"/>
      <c r="I41" s="7">
        <v>164</v>
      </c>
      <c r="J41" s="8">
        <v>59.16346210067151</v>
      </c>
      <c r="K41" s="7">
        <v>32</v>
      </c>
    </row>
    <row r="42" spans="1:11" ht="12.75">
      <c r="A42" s="7">
        <v>41</v>
      </c>
      <c r="B42" s="8">
        <v>9.203341662688127</v>
      </c>
      <c r="C42" s="7">
        <v>278</v>
      </c>
      <c r="E42" s="7">
        <v>103</v>
      </c>
      <c r="F42" s="8">
        <v>40.817376015242736</v>
      </c>
      <c r="G42" s="7">
        <v>154</v>
      </c>
      <c r="H42" s="20"/>
      <c r="I42" s="7">
        <v>165</v>
      </c>
      <c r="J42" s="8">
        <v>59.26486320913396</v>
      </c>
      <c r="K42" s="7">
        <v>30</v>
      </c>
    </row>
    <row r="43" spans="1:11" ht="12.75">
      <c r="A43" s="7">
        <v>42</v>
      </c>
      <c r="B43" s="8">
        <v>9.624522814390343</v>
      </c>
      <c r="C43" s="7">
        <v>276</v>
      </c>
      <c r="E43" s="7">
        <v>104</v>
      </c>
      <c r="F43" s="8">
        <v>41.29254456697345</v>
      </c>
      <c r="G43" s="7">
        <v>152</v>
      </c>
      <c r="H43" s="20"/>
      <c r="I43" s="7">
        <v>166</v>
      </c>
      <c r="J43" s="8">
        <v>59.359698375010765</v>
      </c>
      <c r="K43" s="7">
        <v>28</v>
      </c>
    </row>
    <row r="44" spans="1:11" ht="12.75">
      <c r="A44" s="7">
        <v>43</v>
      </c>
      <c r="B44" s="8">
        <v>10.052767936258903</v>
      </c>
      <c r="C44" s="7">
        <v>274</v>
      </c>
      <c r="E44" s="7">
        <v>105</v>
      </c>
      <c r="F44" s="8">
        <v>41.763197218327996</v>
      </c>
      <c r="G44" s="7">
        <v>150</v>
      </c>
      <c r="H44" s="20"/>
      <c r="I44" s="7">
        <v>167</v>
      </c>
      <c r="J44" s="8">
        <v>59.44797184434455</v>
      </c>
      <c r="K44" s="7">
        <v>26</v>
      </c>
    </row>
    <row r="45" spans="1:11" ht="12.75">
      <c r="A45" s="7">
        <v>44</v>
      </c>
      <c r="B45" s="8">
        <v>10.487878496906532</v>
      </c>
      <c r="C45" s="7">
        <v>272</v>
      </c>
      <c r="E45" s="7">
        <v>106</v>
      </c>
      <c r="F45" s="8">
        <v>42.22922373770232</v>
      </c>
      <c r="G45" s="7">
        <v>148</v>
      </c>
      <c r="H45" s="20"/>
      <c r="I45" s="7">
        <v>168</v>
      </c>
      <c r="J45" s="8">
        <v>59.52968775563716</v>
      </c>
      <c r="K45" s="7">
        <v>24</v>
      </c>
    </row>
    <row r="46" spans="1:11" ht="12.75">
      <c r="A46" s="7">
        <v>45</v>
      </c>
      <c r="B46" s="8">
        <v>10.929653707260714</v>
      </c>
      <c r="C46" s="7">
        <v>270</v>
      </c>
      <c r="E46" s="7">
        <v>107</v>
      </c>
      <c r="F46" s="8">
        <v>42.69051736858575</v>
      </c>
      <c r="G46" s="7">
        <v>146</v>
      </c>
      <c r="H46" s="20"/>
      <c r="I46" s="7">
        <v>169</v>
      </c>
      <c r="J46" s="8">
        <v>59.6048501007868</v>
      </c>
      <c r="K46" s="7">
        <v>22</v>
      </c>
    </row>
    <row r="47" spans="1:11" ht="12.75">
      <c r="A47" s="7">
        <v>46</v>
      </c>
      <c r="B47" s="8">
        <v>11.377890664878297</v>
      </c>
      <c r="C47" s="7">
        <v>268</v>
      </c>
      <c r="E47" s="7">
        <v>108</v>
      </c>
      <c r="F47" s="8">
        <v>43.14697481919473</v>
      </c>
      <c r="G47" s="7">
        <v>144</v>
      </c>
      <c r="H47" s="20"/>
      <c r="I47" s="7">
        <v>170</v>
      </c>
      <c r="J47" s="8">
        <v>59.67346268868214</v>
      </c>
      <c r="K47" s="7">
        <v>20</v>
      </c>
    </row>
    <row r="48" spans="1:11" ht="12.75">
      <c r="A48" s="7">
        <v>47</v>
      </c>
      <c r="B48" s="8">
        <v>11.832384499005315</v>
      </c>
      <c r="C48" s="7">
        <v>266</v>
      </c>
      <c r="E48" s="7">
        <v>109</v>
      </c>
      <c r="F48" s="8">
        <v>43.598496248586244</v>
      </c>
      <c r="G48" s="7">
        <v>142</v>
      </c>
      <c r="H48" s="20"/>
      <c r="I48" s="7">
        <v>171</v>
      </c>
      <c r="J48" s="8">
        <v>59.73552911150737</v>
      </c>
      <c r="K48" s="7">
        <v>18</v>
      </c>
    </row>
    <row r="49" spans="1:11" ht="12.75">
      <c r="A49" s="7">
        <v>48</v>
      </c>
      <c r="B49" s="8">
        <v>12.292928516236367</v>
      </c>
      <c r="C49" s="7">
        <v>264</v>
      </c>
      <c r="E49" s="7">
        <v>110</v>
      </c>
      <c r="F49" s="8">
        <v>44.04498524931073</v>
      </c>
      <c r="G49" s="7">
        <v>140</v>
      </c>
      <c r="H49" s="20"/>
      <c r="I49" s="7">
        <v>172</v>
      </c>
      <c r="J49" s="8">
        <v>59.79105271380786</v>
      </c>
      <c r="K49" s="7">
        <v>16</v>
      </c>
    </row>
    <row r="50" spans="1:11" ht="12.75">
      <c r="A50" s="7">
        <v>49</v>
      </c>
      <c r="B50" s="8">
        <v>12.759314346627779</v>
      </c>
      <c r="C50" s="7">
        <v>262</v>
      </c>
      <c r="E50" s="7">
        <v>111</v>
      </c>
      <c r="F50" s="8">
        <v>44.48634882666771</v>
      </c>
      <c r="G50" s="7">
        <v>138</v>
      </c>
      <c r="H50" s="20"/>
      <c r="I50" s="7">
        <v>173</v>
      </c>
      <c r="J50" s="8">
        <v>59.84003656436252</v>
      </c>
      <c r="K50" s="7">
        <v>14</v>
      </c>
    </row>
    <row r="51" spans="1:11" ht="12.75">
      <c r="A51" s="7">
        <v>50</v>
      </c>
      <c r="B51" s="8">
        <v>13.23133209011867</v>
      </c>
      <c r="C51" s="7">
        <v>260</v>
      </c>
      <c r="E51" s="7">
        <v>112</v>
      </c>
      <c r="F51" s="8">
        <v>44.92249737463162</v>
      </c>
      <c r="G51" s="7">
        <v>136</v>
      </c>
      <c r="H51" s="20"/>
      <c r="I51" s="7">
        <v>174</v>
      </c>
      <c r="J51" s="8">
        <v>59.88248343090433</v>
      </c>
      <c r="K51" s="7">
        <v>12</v>
      </c>
    </row>
    <row r="52" spans="1:11" ht="12.75">
      <c r="A52" s="7">
        <v>51</v>
      </c>
      <c r="B52" s="8">
        <v>13.708770463114359</v>
      </c>
      <c r="C52" s="7">
        <v>258</v>
      </c>
      <c r="E52" s="7">
        <v>113</v>
      </c>
      <c r="F52" s="8">
        <v>45.35334464851893</v>
      </c>
      <c r="G52" s="7">
        <v>134</v>
      </c>
      <c r="H52" s="20"/>
      <c r="I52" s="7">
        <v>175</v>
      </c>
      <c r="J52" s="8">
        <v>59.91839575772621</v>
      </c>
      <c r="K52" s="7">
        <v>9.99999999999999</v>
      </c>
    </row>
    <row r="53" spans="1:11" ht="12.75">
      <c r="A53" s="7">
        <v>52</v>
      </c>
      <c r="B53" s="8">
        <v>14.191416945086681</v>
      </c>
      <c r="C53" s="7">
        <v>256</v>
      </c>
      <c r="E53" s="7">
        <v>114</v>
      </c>
      <c r="F53" s="8">
        <v>45.77880773447156</v>
      </c>
      <c r="G53" s="7">
        <v>132</v>
      </c>
      <c r="H53" s="20"/>
      <c r="I53" s="7">
        <v>176</v>
      </c>
      <c r="J53" s="8">
        <v>59.94777564620564</v>
      </c>
      <c r="K53" s="7">
        <v>8.00000000000001</v>
      </c>
    </row>
    <row r="54" spans="1:11" ht="12.75">
      <c r="A54" s="7">
        <v>53</v>
      </c>
      <c r="B54" s="8">
        <v>14.679057925046402</v>
      </c>
      <c r="C54" s="7">
        <v>254</v>
      </c>
      <c r="E54" s="7">
        <v>115</v>
      </c>
      <c r="F54" s="8">
        <v>46.198807015834994</v>
      </c>
      <c r="G54" s="7">
        <v>130</v>
      </c>
      <c r="H54" s="20"/>
      <c r="I54" s="7">
        <v>177</v>
      </c>
      <c r="J54" s="8">
        <v>59.97062483827663</v>
      </c>
      <c r="K54" s="7">
        <v>5.999999999999983</v>
      </c>
    </row>
    <row r="55" spans="1:11" ht="12.75">
      <c r="A55" s="7">
        <v>54</v>
      </c>
      <c r="B55" s="8">
        <v>15.171478847743549</v>
      </c>
      <c r="C55" s="7">
        <v>252</v>
      </c>
      <c r="E55" s="7">
        <v>116</v>
      </c>
      <c r="F55" s="8">
        <v>46.613266136513026</v>
      </c>
      <c r="G55" s="7">
        <v>128</v>
      </c>
      <c r="H55" s="20"/>
      <c r="I55" s="7">
        <v>178</v>
      </c>
      <c r="J55" s="8">
        <v>59.986944702873245</v>
      </c>
      <c r="K55" s="7">
        <v>4.000000000000005</v>
      </c>
    </row>
    <row r="56" spans="1:11" ht="12.75">
      <c r="A56" s="7">
        <v>55</v>
      </c>
      <c r="B56" s="8">
        <v>15.66846435945219</v>
      </c>
      <c r="C56" s="7">
        <v>250</v>
      </c>
      <c r="E56" s="7">
        <v>117</v>
      </c>
      <c r="F56" s="8">
        <v>47.02211196138456</v>
      </c>
      <c r="G56" s="7">
        <v>126</v>
      </c>
      <c r="H56" s="20"/>
      <c r="I56" s="21">
        <v>179</v>
      </c>
      <c r="J56" s="22">
        <v>59.996736225365105</v>
      </c>
      <c r="K56" s="21">
        <v>1.9999999999999774</v>
      </c>
    </row>
    <row r="57" spans="1:11" ht="12.75">
      <c r="A57" s="7">
        <v>56</v>
      </c>
      <c r="B57" s="8">
        <v>16.16979845319741</v>
      </c>
      <c r="C57" s="7">
        <v>248</v>
      </c>
      <c r="E57" s="7">
        <v>118</v>
      </c>
      <c r="F57" s="8">
        <v>47.42527453387118</v>
      </c>
      <c r="G57" s="7">
        <v>124</v>
      </c>
      <c r="H57" s="20"/>
      <c r="I57" s="27">
        <v>180</v>
      </c>
      <c r="J57" s="28">
        <v>60</v>
      </c>
      <c r="K57" s="27">
        <v>0</v>
      </c>
    </row>
    <row r="58" spans="1:11" ht="12.75">
      <c r="A58" s="7">
        <v>57</v>
      </c>
      <c r="B58" s="8">
        <v>16.675264613283044</v>
      </c>
      <c r="C58" s="7">
        <v>246</v>
      </c>
      <c r="E58" s="7">
        <v>119</v>
      </c>
      <c r="F58" s="8">
        <v>47.82268703074698</v>
      </c>
      <c r="G58" s="7">
        <v>122</v>
      </c>
      <c r="H58" s="20"/>
      <c r="I58" s="14"/>
      <c r="J58" s="26"/>
      <c r="K58" s="14"/>
    </row>
    <row r="59" spans="1:11" ht="13.5" thickBot="1">
      <c r="A59" s="7">
        <v>58</v>
      </c>
      <c r="B59" s="8">
        <v>17.184645958980447</v>
      </c>
      <c r="C59" s="7">
        <v>244</v>
      </c>
      <c r="E59" s="7">
        <v>120</v>
      </c>
      <c r="F59" s="8">
        <v>48.21428571428571</v>
      </c>
      <c r="G59" s="7">
        <v>120</v>
      </c>
      <c r="H59" s="20"/>
      <c r="I59" s="9"/>
      <c r="J59" s="10"/>
      <c r="K59" s="14"/>
    </row>
    <row r="60" spans="1:11" ht="12.75">
      <c r="A60" s="7">
        <v>59</v>
      </c>
      <c r="B60" s="8">
        <v>17.69772538723957</v>
      </c>
      <c r="C60" s="7">
        <v>242</v>
      </c>
      <c r="E60" s="7">
        <v>121</v>
      </c>
      <c r="F60" s="8">
        <v>48.60000988184282</v>
      </c>
      <c r="G60" s="7">
        <v>118</v>
      </c>
      <c r="H60" s="20"/>
      <c r="I60" s="16" t="s">
        <v>17</v>
      </c>
      <c r="J60" s="29"/>
      <c r="K60" s="14"/>
    </row>
    <row r="61" spans="1:11" ht="12.75">
      <c r="A61" s="21">
        <v>60</v>
      </c>
      <c r="B61" s="22">
        <v>18.214285714285708</v>
      </c>
      <c r="C61" s="21">
        <v>240</v>
      </c>
      <c r="E61" s="21">
        <v>122</v>
      </c>
      <c r="F61" s="22">
        <v>48.97980181297274</v>
      </c>
      <c r="G61" s="21">
        <v>116</v>
      </c>
      <c r="H61" s="20"/>
      <c r="I61" s="30" t="s">
        <v>15</v>
      </c>
      <c r="J61" s="31"/>
      <c r="K61" s="14"/>
    </row>
    <row r="62" spans="1:11" ht="13.5" thickBot="1">
      <c r="A62" s="27">
        <v>61</v>
      </c>
      <c r="B62" s="28">
        <v>18.73410981596675</v>
      </c>
      <c r="C62" s="27">
        <v>238</v>
      </c>
      <c r="E62" s="27">
        <v>123</v>
      </c>
      <c r="F62" s="28">
        <v>49.35360671418467</v>
      </c>
      <c r="G62" s="27">
        <v>114</v>
      </c>
      <c r="H62" s="20"/>
      <c r="I62" s="18" t="s">
        <v>16</v>
      </c>
      <c r="J62" s="19"/>
      <c r="K62" s="14"/>
    </row>
    <row r="63" spans="1:12" ht="12.75">
      <c r="A63" s="9"/>
      <c r="B63" s="10"/>
      <c r="C63" s="9"/>
      <c r="D63" s="25"/>
      <c r="E63" s="9"/>
      <c r="F63" s="10"/>
      <c r="G63" s="9"/>
      <c r="H63" s="9"/>
      <c r="I63" s="9"/>
      <c r="J63" s="10"/>
      <c r="K63" s="9"/>
      <c r="L63" s="25"/>
    </row>
    <row r="64" spans="1:12" ht="12.75">
      <c r="A64" s="9"/>
      <c r="B64" s="10"/>
      <c r="C64" s="9"/>
      <c r="D64" s="25"/>
      <c r="E64" s="9"/>
      <c r="F64" s="10"/>
      <c r="G64" s="9"/>
      <c r="H64" s="9"/>
      <c r="I64" s="9"/>
      <c r="J64" s="10"/>
      <c r="K64" s="9"/>
      <c r="L64" s="25"/>
    </row>
    <row r="65" spans="1:12" ht="12.75">
      <c r="A65" s="9"/>
      <c r="B65" s="10"/>
      <c r="C65" s="9"/>
      <c r="D65" s="25"/>
      <c r="E65" s="9"/>
      <c r="F65" s="10"/>
      <c r="G65" s="9"/>
      <c r="H65" s="9"/>
      <c r="I65" s="9"/>
      <c r="J65" s="10"/>
      <c r="K65" s="9"/>
      <c r="L65" s="25"/>
    </row>
    <row r="66" spans="1:12" ht="12.75">
      <c r="A66" s="9"/>
      <c r="B66" s="10"/>
      <c r="C66" s="9"/>
      <c r="D66" s="25"/>
      <c r="E66" s="9"/>
      <c r="F66" s="10"/>
      <c r="G66" s="9"/>
      <c r="H66" s="9"/>
      <c r="I66" s="9"/>
      <c r="J66" s="10"/>
      <c r="K66" s="9"/>
      <c r="L66" s="25"/>
    </row>
    <row r="67" spans="1:12" ht="12.75">
      <c r="A67" s="9"/>
      <c r="B67" s="10"/>
      <c r="C67" s="9"/>
      <c r="D67" s="25"/>
      <c r="E67" s="9"/>
      <c r="F67" s="10"/>
      <c r="G67" s="9"/>
      <c r="H67" s="9"/>
      <c r="I67" s="9"/>
      <c r="J67" s="10"/>
      <c r="K67" s="9"/>
      <c r="L67" s="25"/>
    </row>
    <row r="68" spans="1:12" ht="12.75">
      <c r="A68" s="9"/>
      <c r="B68" s="10"/>
      <c r="C68" s="9"/>
      <c r="D68" s="25"/>
      <c r="E68" s="9"/>
      <c r="F68" s="10"/>
      <c r="G68" s="9"/>
      <c r="H68" s="9"/>
      <c r="I68" s="9"/>
      <c r="J68" s="10"/>
      <c r="K68" s="9"/>
      <c r="L68" s="25"/>
    </row>
    <row r="69" spans="1:12" ht="12.75">
      <c r="A69" s="9"/>
      <c r="B69" s="10"/>
      <c r="C69" s="9"/>
      <c r="D69" s="25"/>
      <c r="E69" s="9"/>
      <c r="F69" s="10"/>
      <c r="G69" s="9"/>
      <c r="H69" s="9"/>
      <c r="I69" s="9"/>
      <c r="J69" s="10"/>
      <c r="K69" s="9"/>
      <c r="L69" s="25"/>
    </row>
    <row r="70" spans="1:12" ht="12.75">
      <c r="A70" s="9"/>
      <c r="B70" s="10"/>
      <c r="C70" s="9"/>
      <c r="D70" s="25"/>
      <c r="E70" s="9"/>
      <c r="F70" s="10"/>
      <c r="G70" s="9"/>
      <c r="H70" s="9"/>
      <c r="I70" s="9"/>
      <c r="J70" s="10"/>
      <c r="K70" s="9"/>
      <c r="L70" s="25"/>
    </row>
    <row r="71" spans="1:12" ht="12.75">
      <c r="A71" s="9"/>
      <c r="B71" s="10"/>
      <c r="C71" s="9"/>
      <c r="D71" s="25"/>
      <c r="E71" s="9"/>
      <c r="F71" s="10"/>
      <c r="G71" s="9"/>
      <c r="H71" s="9"/>
      <c r="I71" s="9"/>
      <c r="J71" s="10"/>
      <c r="K71" s="9"/>
      <c r="L71" s="25"/>
    </row>
    <row r="72" spans="1:12" ht="12.75">
      <c r="A72" s="9"/>
      <c r="B72" s="10"/>
      <c r="C72" s="9"/>
      <c r="D72" s="25"/>
      <c r="E72" s="9"/>
      <c r="F72" s="10"/>
      <c r="G72" s="9"/>
      <c r="H72" s="9"/>
      <c r="I72" s="9"/>
      <c r="J72" s="10"/>
      <c r="K72" s="9"/>
      <c r="L72" s="25"/>
    </row>
    <row r="73" spans="1:12" ht="12.75">
      <c r="A73" s="9"/>
      <c r="B73" s="10"/>
      <c r="C73" s="9"/>
      <c r="D73" s="25"/>
      <c r="E73" s="9"/>
      <c r="F73" s="10"/>
      <c r="G73" s="9"/>
      <c r="H73" s="9"/>
      <c r="I73" s="9"/>
      <c r="J73" s="10"/>
      <c r="K73" s="9"/>
      <c r="L73" s="25"/>
    </row>
    <row r="74" spans="1:12" ht="12.75">
      <c r="A74" s="9"/>
      <c r="B74" s="10"/>
      <c r="C74" s="9"/>
      <c r="D74" s="25"/>
      <c r="E74" s="9"/>
      <c r="F74" s="10"/>
      <c r="G74" s="9"/>
      <c r="H74" s="9"/>
      <c r="I74" s="9"/>
      <c r="J74" s="10"/>
      <c r="K74" s="9"/>
      <c r="L74" s="25"/>
    </row>
    <row r="75" spans="1:12" ht="12.75">
      <c r="A75" s="9"/>
      <c r="B75" s="10"/>
      <c r="C75" s="9"/>
      <c r="D75" s="25"/>
      <c r="E75" s="9"/>
      <c r="F75" s="10"/>
      <c r="G75" s="9"/>
      <c r="H75" s="9"/>
      <c r="I75" s="9"/>
      <c r="J75" s="10"/>
      <c r="K75" s="9"/>
      <c r="L75" s="25"/>
    </row>
    <row r="76" spans="1:12" ht="12.75">
      <c r="A76" s="9"/>
      <c r="B76" s="10"/>
      <c r="C76" s="9"/>
      <c r="D76" s="25"/>
      <c r="E76" s="9"/>
      <c r="F76" s="10"/>
      <c r="G76" s="9"/>
      <c r="H76" s="9"/>
      <c r="I76" s="9"/>
      <c r="J76" s="10"/>
      <c r="K76" s="9"/>
      <c r="L76" s="25"/>
    </row>
    <row r="77" spans="1:12" ht="12.75">
      <c r="A77" s="9"/>
      <c r="B77" s="10"/>
      <c r="C77" s="9"/>
      <c r="D77" s="25"/>
      <c r="E77" s="9"/>
      <c r="F77" s="10"/>
      <c r="G77" s="9"/>
      <c r="H77" s="9"/>
      <c r="I77" s="9"/>
      <c r="J77" s="10"/>
      <c r="K77" s="9"/>
      <c r="L77" s="25"/>
    </row>
    <row r="78" spans="1:12" ht="12.75">
      <c r="A78" s="9"/>
      <c r="B78" s="10"/>
      <c r="C78" s="9"/>
      <c r="D78" s="25"/>
      <c r="E78" s="9"/>
      <c r="F78" s="10"/>
      <c r="G78" s="9"/>
      <c r="H78" s="9"/>
      <c r="I78" s="9"/>
      <c r="J78" s="10"/>
      <c r="K78" s="9"/>
      <c r="L78" s="25"/>
    </row>
    <row r="79" spans="1:12" ht="12.75">
      <c r="A79" s="9"/>
      <c r="B79" s="10"/>
      <c r="C79" s="9"/>
      <c r="D79" s="25"/>
      <c r="E79" s="9"/>
      <c r="F79" s="10"/>
      <c r="G79" s="9"/>
      <c r="H79" s="9"/>
      <c r="I79" s="9"/>
      <c r="J79" s="10"/>
      <c r="K79" s="9"/>
      <c r="L79" s="25"/>
    </row>
    <row r="80" spans="1:12" ht="12.75">
      <c r="A80" s="9"/>
      <c r="B80" s="10"/>
      <c r="C80" s="9"/>
      <c r="D80" s="25"/>
      <c r="E80" s="9"/>
      <c r="F80" s="10"/>
      <c r="G80" s="9"/>
      <c r="H80" s="9"/>
      <c r="I80" s="9"/>
      <c r="J80" s="10"/>
      <c r="K80" s="9"/>
      <c r="L80" s="25"/>
    </row>
    <row r="81" spans="1:12" ht="12.75">
      <c r="A81" s="9"/>
      <c r="B81" s="10"/>
      <c r="C81" s="9"/>
      <c r="D81" s="25"/>
      <c r="E81" s="9"/>
      <c r="F81" s="10"/>
      <c r="G81" s="9"/>
      <c r="H81" s="9"/>
      <c r="I81" s="9"/>
      <c r="J81" s="10"/>
      <c r="K81" s="9"/>
      <c r="L81" s="25"/>
    </row>
    <row r="82" spans="1:12" ht="12.75">
      <c r="A82" s="9"/>
      <c r="B82" s="10"/>
      <c r="C82" s="9"/>
      <c r="D82" s="25"/>
      <c r="E82" s="9"/>
      <c r="F82" s="10"/>
      <c r="G82" s="9"/>
      <c r="H82" s="9"/>
      <c r="I82" s="9"/>
      <c r="J82" s="10"/>
      <c r="K82" s="9"/>
      <c r="L82" s="25"/>
    </row>
    <row r="83" spans="1:12" ht="12.75">
      <c r="A83" s="9"/>
      <c r="B83" s="10"/>
      <c r="C83" s="9"/>
      <c r="D83" s="25"/>
      <c r="E83" s="9"/>
      <c r="F83" s="10"/>
      <c r="G83" s="9"/>
      <c r="H83" s="9"/>
      <c r="I83" s="9"/>
      <c r="J83" s="10"/>
      <c r="K83" s="9"/>
      <c r="L83" s="25"/>
    </row>
    <row r="84" spans="1:12" ht="12.75">
      <c r="A84" s="9"/>
      <c r="B84" s="10"/>
      <c r="C84" s="9"/>
      <c r="D84" s="25"/>
      <c r="E84" s="9"/>
      <c r="F84" s="10"/>
      <c r="G84" s="9"/>
      <c r="H84" s="9"/>
      <c r="I84" s="9"/>
      <c r="J84" s="10"/>
      <c r="K84" s="9"/>
      <c r="L84" s="25"/>
    </row>
    <row r="85" spans="1:12" ht="12.75">
      <c r="A85" s="9"/>
      <c r="B85" s="10"/>
      <c r="C85" s="9"/>
      <c r="D85" s="25"/>
      <c r="E85" s="9"/>
      <c r="F85" s="10"/>
      <c r="G85" s="9"/>
      <c r="H85" s="9"/>
      <c r="I85" s="9"/>
      <c r="J85" s="10"/>
      <c r="K85" s="9"/>
      <c r="L85" s="25"/>
    </row>
    <row r="86" spans="1:12" ht="12.75">
      <c r="A86" s="9"/>
      <c r="B86" s="10"/>
      <c r="C86" s="9"/>
      <c r="D86" s="25"/>
      <c r="E86" s="9"/>
      <c r="F86" s="10"/>
      <c r="G86" s="9"/>
      <c r="H86" s="9"/>
      <c r="I86" s="9"/>
      <c r="J86" s="10"/>
      <c r="K86" s="9"/>
      <c r="L86" s="25"/>
    </row>
    <row r="87" spans="1:12" ht="12.75">
      <c r="A87" s="9"/>
      <c r="B87" s="10"/>
      <c r="C87" s="9"/>
      <c r="D87" s="25"/>
      <c r="E87" s="9"/>
      <c r="F87" s="10"/>
      <c r="G87" s="9"/>
      <c r="H87" s="9"/>
      <c r="I87" s="9"/>
      <c r="J87" s="10"/>
      <c r="K87" s="9"/>
      <c r="L87" s="25"/>
    </row>
    <row r="88" spans="1:12" ht="12.75">
      <c r="A88" s="9"/>
      <c r="B88" s="10"/>
      <c r="C88" s="9"/>
      <c r="D88" s="25"/>
      <c r="E88" s="9"/>
      <c r="F88" s="10"/>
      <c r="G88" s="9"/>
      <c r="H88" s="9"/>
      <c r="I88" s="9"/>
      <c r="J88" s="10"/>
      <c r="K88" s="9"/>
      <c r="L88" s="25"/>
    </row>
    <row r="89" spans="1:12" ht="12.75">
      <c r="A89" s="9"/>
      <c r="B89" s="10"/>
      <c r="C89" s="9"/>
      <c r="D89" s="25"/>
      <c r="E89" s="9"/>
      <c r="F89" s="10"/>
      <c r="G89" s="9"/>
      <c r="H89" s="9"/>
      <c r="I89" s="9"/>
      <c r="J89" s="10"/>
      <c r="K89" s="9"/>
      <c r="L89" s="25"/>
    </row>
    <row r="90" spans="1:12" ht="12.75">
      <c r="A90" s="9"/>
      <c r="B90" s="10"/>
      <c r="C90" s="9"/>
      <c r="D90" s="25"/>
      <c r="E90" s="9"/>
      <c r="F90" s="10"/>
      <c r="G90" s="9"/>
      <c r="H90" s="9"/>
      <c r="I90" s="9"/>
      <c r="J90" s="10"/>
      <c r="K90" s="9"/>
      <c r="L90" s="25"/>
    </row>
    <row r="91" spans="1:12" ht="12.75">
      <c r="A91" s="9"/>
      <c r="B91" s="10"/>
      <c r="C91" s="9"/>
      <c r="D91" s="25"/>
      <c r="E91" s="9"/>
      <c r="F91" s="10"/>
      <c r="G91" s="9"/>
      <c r="H91" s="9"/>
      <c r="I91" s="9"/>
      <c r="J91" s="10"/>
      <c r="K91" s="9"/>
      <c r="L91" s="25"/>
    </row>
    <row r="92" spans="1:12" ht="12.75">
      <c r="A92" s="9"/>
      <c r="B92" s="10"/>
      <c r="C92" s="9"/>
      <c r="D92" s="25"/>
      <c r="E92" s="9"/>
      <c r="F92" s="10"/>
      <c r="G92" s="9"/>
      <c r="H92" s="9"/>
      <c r="I92" s="9"/>
      <c r="J92" s="10"/>
      <c r="K92" s="9"/>
      <c r="L92" s="25"/>
    </row>
    <row r="93" spans="1:12" ht="12.75">
      <c r="A93" s="9"/>
      <c r="B93" s="10"/>
      <c r="C93" s="9"/>
      <c r="D93" s="25"/>
      <c r="E93" s="9"/>
      <c r="F93" s="10"/>
      <c r="G93" s="9"/>
      <c r="H93" s="9"/>
      <c r="I93" s="9"/>
      <c r="J93" s="10"/>
      <c r="K93" s="9"/>
      <c r="L93" s="25"/>
    </row>
    <row r="94" spans="1:12" ht="12.75">
      <c r="A94" s="9"/>
      <c r="B94" s="10"/>
      <c r="C94" s="9"/>
      <c r="D94" s="25"/>
      <c r="E94" s="9"/>
      <c r="F94" s="10"/>
      <c r="G94" s="9"/>
      <c r="H94" s="9"/>
      <c r="I94" s="9"/>
      <c r="J94" s="10"/>
      <c r="K94" s="9"/>
      <c r="L94" s="25"/>
    </row>
    <row r="95" spans="1:12" ht="12.75">
      <c r="A95" s="9"/>
      <c r="B95" s="10"/>
      <c r="C95" s="9"/>
      <c r="D95" s="25"/>
      <c r="E95" s="9"/>
      <c r="F95" s="10"/>
      <c r="G95" s="9"/>
      <c r="H95" s="9"/>
      <c r="I95" s="9"/>
      <c r="J95" s="10"/>
      <c r="K95" s="9"/>
      <c r="L95" s="25"/>
    </row>
    <row r="96" spans="1:12" ht="12.75">
      <c r="A96" s="9"/>
      <c r="B96" s="10"/>
      <c r="C96" s="9"/>
      <c r="D96" s="25"/>
      <c r="E96" s="9"/>
      <c r="F96" s="10"/>
      <c r="G96" s="9"/>
      <c r="H96" s="9"/>
      <c r="I96" s="9"/>
      <c r="J96" s="10"/>
      <c r="K96" s="9"/>
      <c r="L96" s="25"/>
    </row>
    <row r="97" spans="1:12" ht="12.75">
      <c r="A97" s="9"/>
      <c r="B97" s="10"/>
      <c r="C97" s="9"/>
      <c r="D97" s="25"/>
      <c r="E97" s="9"/>
      <c r="F97" s="10"/>
      <c r="G97" s="9"/>
      <c r="H97" s="9"/>
      <c r="I97" s="9"/>
      <c r="J97" s="10"/>
      <c r="K97" s="9"/>
      <c r="L97" s="25"/>
    </row>
    <row r="98" spans="1:12" ht="12.75">
      <c r="A98" s="9"/>
      <c r="B98" s="10"/>
      <c r="C98" s="9"/>
      <c r="D98" s="25"/>
      <c r="E98" s="9"/>
      <c r="F98" s="10"/>
      <c r="G98" s="9"/>
      <c r="H98" s="9"/>
      <c r="I98" s="9"/>
      <c r="J98" s="10"/>
      <c r="K98" s="9"/>
      <c r="L98" s="25"/>
    </row>
    <row r="99" spans="1:12" ht="12.75">
      <c r="A99" s="9"/>
      <c r="B99" s="10"/>
      <c r="C99" s="9"/>
      <c r="D99" s="25"/>
      <c r="E99" s="9"/>
      <c r="F99" s="10"/>
      <c r="G99" s="9"/>
      <c r="H99" s="9"/>
      <c r="I99" s="9"/>
      <c r="J99" s="10"/>
      <c r="K99" s="9"/>
      <c r="L99" s="25"/>
    </row>
    <row r="100" spans="1:12" ht="12.75">
      <c r="A100" s="9"/>
      <c r="B100" s="10"/>
      <c r="C100" s="9"/>
      <c r="D100" s="25"/>
      <c r="E100" s="9"/>
      <c r="F100" s="10"/>
      <c r="G100" s="9"/>
      <c r="H100" s="9"/>
      <c r="I100" s="9"/>
      <c r="J100" s="10"/>
      <c r="K100" s="9"/>
      <c r="L100" s="25"/>
    </row>
    <row r="101" spans="1:12" ht="12.75">
      <c r="A101" s="9"/>
      <c r="B101" s="10"/>
      <c r="C101" s="9"/>
      <c r="D101" s="25"/>
      <c r="E101" s="9"/>
      <c r="F101" s="10"/>
      <c r="G101" s="9"/>
      <c r="H101" s="9"/>
      <c r="I101" s="9"/>
      <c r="J101" s="10"/>
      <c r="K101" s="9"/>
      <c r="L101" s="25"/>
    </row>
    <row r="102" spans="1:12" ht="12.75">
      <c r="A102" s="9"/>
      <c r="B102" s="10"/>
      <c r="C102" s="9"/>
      <c r="D102" s="25"/>
      <c r="E102" s="9"/>
      <c r="F102" s="10"/>
      <c r="G102" s="9"/>
      <c r="H102" s="9"/>
      <c r="I102" s="9"/>
      <c r="J102" s="10"/>
      <c r="K102" s="9"/>
      <c r="L102" s="25"/>
    </row>
    <row r="103" spans="1:12" ht="12.75">
      <c r="A103" s="9"/>
      <c r="B103" s="10"/>
      <c r="C103" s="9"/>
      <c r="D103" s="25"/>
      <c r="E103" s="9"/>
      <c r="F103" s="10"/>
      <c r="G103" s="9"/>
      <c r="H103" s="9"/>
      <c r="I103" s="9"/>
      <c r="J103" s="10"/>
      <c r="K103" s="9"/>
      <c r="L103" s="25"/>
    </row>
    <row r="104" spans="1:12" ht="12.75">
      <c r="A104" s="9"/>
      <c r="B104" s="10"/>
      <c r="C104" s="9"/>
      <c r="D104" s="25"/>
      <c r="E104" s="9"/>
      <c r="F104" s="10"/>
      <c r="G104" s="9"/>
      <c r="H104" s="9"/>
      <c r="I104" s="9"/>
      <c r="J104" s="10"/>
      <c r="K104" s="9"/>
      <c r="L104" s="25"/>
    </row>
    <row r="105" spans="1:12" ht="12.75">
      <c r="A105" s="9"/>
      <c r="B105" s="10"/>
      <c r="C105" s="9"/>
      <c r="D105" s="25"/>
      <c r="E105" s="9"/>
      <c r="F105" s="10"/>
      <c r="G105" s="9"/>
      <c r="H105" s="9"/>
      <c r="I105" s="9"/>
      <c r="J105" s="10"/>
      <c r="K105" s="9"/>
      <c r="L105" s="25"/>
    </row>
    <row r="106" spans="1:12" ht="12.75">
      <c r="A106" s="9"/>
      <c r="B106" s="10"/>
      <c r="C106" s="9"/>
      <c r="D106" s="25"/>
      <c r="E106" s="9"/>
      <c r="F106" s="10"/>
      <c r="G106" s="9"/>
      <c r="H106" s="9"/>
      <c r="I106" s="9"/>
      <c r="J106" s="10"/>
      <c r="K106" s="9"/>
      <c r="L106" s="25"/>
    </row>
    <row r="107" spans="1:12" ht="12.75">
      <c r="A107" s="9"/>
      <c r="B107" s="10"/>
      <c r="C107" s="9"/>
      <c r="D107" s="25"/>
      <c r="E107" s="9"/>
      <c r="F107" s="10"/>
      <c r="G107" s="9"/>
      <c r="H107" s="9"/>
      <c r="I107" s="9"/>
      <c r="J107" s="10"/>
      <c r="K107" s="9"/>
      <c r="L107" s="25"/>
    </row>
    <row r="108" spans="1:12" ht="12.75">
      <c r="A108" s="9"/>
      <c r="B108" s="10"/>
      <c r="C108" s="9"/>
      <c r="D108" s="25"/>
      <c r="E108" s="9"/>
      <c r="F108" s="10"/>
      <c r="G108" s="9"/>
      <c r="H108" s="9"/>
      <c r="I108" s="9"/>
      <c r="J108" s="10"/>
      <c r="K108" s="9"/>
      <c r="L108" s="25"/>
    </row>
    <row r="109" spans="1:12" ht="12.75">
      <c r="A109" s="9"/>
      <c r="B109" s="10"/>
      <c r="C109" s="9"/>
      <c r="D109" s="25"/>
      <c r="E109" s="9"/>
      <c r="F109" s="10"/>
      <c r="G109" s="9"/>
      <c r="H109" s="9"/>
      <c r="I109" s="9"/>
      <c r="J109" s="10"/>
      <c r="K109" s="9"/>
      <c r="L109" s="25"/>
    </row>
    <row r="110" spans="1:12" ht="12.75">
      <c r="A110" s="9"/>
      <c r="B110" s="10"/>
      <c r="C110" s="9"/>
      <c r="D110" s="25"/>
      <c r="E110" s="9"/>
      <c r="F110" s="10"/>
      <c r="G110" s="9"/>
      <c r="H110" s="9"/>
      <c r="I110" s="9"/>
      <c r="J110" s="10"/>
      <c r="K110" s="9"/>
      <c r="L110" s="25"/>
    </row>
    <row r="111" spans="1:12" ht="12.75">
      <c r="A111" s="9"/>
      <c r="B111" s="10"/>
      <c r="C111" s="9"/>
      <c r="D111" s="25"/>
      <c r="E111" s="9"/>
      <c r="F111" s="10"/>
      <c r="G111" s="9"/>
      <c r="H111" s="9"/>
      <c r="I111" s="9"/>
      <c r="J111" s="10"/>
      <c r="K111" s="9"/>
      <c r="L111" s="25"/>
    </row>
    <row r="112" spans="1:12" ht="12.75">
      <c r="A112" s="9"/>
      <c r="B112" s="10"/>
      <c r="C112" s="9"/>
      <c r="D112" s="25"/>
      <c r="E112" s="9"/>
      <c r="F112" s="10"/>
      <c r="G112" s="9"/>
      <c r="H112" s="9"/>
      <c r="I112" s="9"/>
      <c r="J112" s="10"/>
      <c r="K112" s="9"/>
      <c r="L112" s="25"/>
    </row>
    <row r="113" spans="1:12" ht="12.75">
      <c r="A113" s="9"/>
      <c r="B113" s="10"/>
      <c r="C113" s="9"/>
      <c r="D113" s="25"/>
      <c r="E113" s="9"/>
      <c r="F113" s="10"/>
      <c r="G113" s="9"/>
      <c r="H113" s="9"/>
      <c r="I113" s="9"/>
      <c r="J113" s="10"/>
      <c r="K113" s="9"/>
      <c r="L113" s="25"/>
    </row>
    <row r="114" spans="1:12" ht="12.75">
      <c r="A114" s="9"/>
      <c r="B114" s="10"/>
      <c r="C114" s="9"/>
      <c r="D114" s="25"/>
      <c r="E114" s="9"/>
      <c r="F114" s="10"/>
      <c r="G114" s="9"/>
      <c r="H114" s="9"/>
      <c r="I114" s="9"/>
      <c r="J114" s="10"/>
      <c r="K114" s="9"/>
      <c r="L114" s="25"/>
    </row>
    <row r="115" spans="1:12" ht="12.75">
      <c r="A115" s="9"/>
      <c r="B115" s="10"/>
      <c r="C115" s="9"/>
      <c r="D115" s="25"/>
      <c r="E115" s="9"/>
      <c r="F115" s="10"/>
      <c r="G115" s="9"/>
      <c r="H115" s="9"/>
      <c r="I115" s="9"/>
      <c r="J115" s="10"/>
      <c r="K115" s="9"/>
      <c r="L115" s="25"/>
    </row>
    <row r="116" spans="1:12" ht="12.75">
      <c r="A116" s="9"/>
      <c r="B116" s="10"/>
      <c r="C116" s="9"/>
      <c r="D116" s="25"/>
      <c r="E116" s="9"/>
      <c r="F116" s="10"/>
      <c r="G116" s="9"/>
      <c r="H116" s="9"/>
      <c r="I116" s="9"/>
      <c r="J116" s="10"/>
      <c r="K116" s="9"/>
      <c r="L116" s="25"/>
    </row>
    <row r="117" spans="1:12" ht="12.75">
      <c r="A117" s="9"/>
      <c r="B117" s="10"/>
      <c r="C117" s="9"/>
      <c r="D117" s="25"/>
      <c r="E117" s="9"/>
      <c r="F117" s="10"/>
      <c r="G117" s="9"/>
      <c r="H117" s="9"/>
      <c r="I117" s="9"/>
      <c r="J117" s="10"/>
      <c r="K117" s="9"/>
      <c r="L117" s="25"/>
    </row>
    <row r="118" spans="1:12" ht="12.75">
      <c r="A118" s="9"/>
      <c r="B118" s="10"/>
      <c r="C118" s="9"/>
      <c r="D118" s="25"/>
      <c r="E118" s="9"/>
      <c r="F118" s="10"/>
      <c r="G118" s="9"/>
      <c r="H118" s="9"/>
      <c r="I118" s="9"/>
      <c r="J118" s="10"/>
      <c r="K118" s="9"/>
      <c r="L118" s="25"/>
    </row>
    <row r="119" spans="1:12" ht="12.75">
      <c r="A119" s="9"/>
      <c r="B119" s="10"/>
      <c r="C119" s="9"/>
      <c r="D119" s="25"/>
      <c r="E119" s="9"/>
      <c r="F119" s="10"/>
      <c r="G119" s="9"/>
      <c r="H119" s="9"/>
      <c r="I119" s="9"/>
      <c r="J119" s="10"/>
      <c r="K119" s="9"/>
      <c r="L119" s="25"/>
    </row>
    <row r="120" spans="1:12" ht="12.75">
      <c r="A120" s="9"/>
      <c r="B120" s="10"/>
      <c r="C120" s="9"/>
      <c r="D120" s="25"/>
      <c r="E120" s="9"/>
      <c r="F120" s="10"/>
      <c r="G120" s="9"/>
      <c r="H120" s="9"/>
      <c r="I120" s="9"/>
      <c r="J120" s="10"/>
      <c r="K120" s="9"/>
      <c r="L120" s="25"/>
    </row>
    <row r="121" spans="1:12" ht="12.75">
      <c r="A121" s="9"/>
      <c r="B121" s="10"/>
      <c r="C121" s="9"/>
      <c r="D121" s="25"/>
      <c r="E121" s="9"/>
      <c r="F121" s="10"/>
      <c r="G121" s="9"/>
      <c r="H121" s="9"/>
      <c r="I121" s="9"/>
      <c r="J121" s="10"/>
      <c r="K121" s="9"/>
      <c r="L121" s="25"/>
    </row>
    <row r="122" spans="1:12" ht="12.75">
      <c r="A122" s="9"/>
      <c r="B122" s="10"/>
      <c r="C122" s="9"/>
      <c r="D122" s="25"/>
      <c r="E122" s="9"/>
      <c r="F122" s="10"/>
      <c r="G122" s="9"/>
      <c r="H122" s="9"/>
      <c r="I122" s="9"/>
      <c r="J122" s="10"/>
      <c r="K122" s="9"/>
      <c r="L122" s="25"/>
    </row>
    <row r="123" spans="1:12" ht="12.75">
      <c r="A123" s="9"/>
      <c r="B123" s="10"/>
      <c r="C123" s="9"/>
      <c r="D123" s="25"/>
      <c r="E123" s="9"/>
      <c r="F123" s="10"/>
      <c r="G123" s="9"/>
      <c r="H123" s="9"/>
      <c r="I123" s="9"/>
      <c r="J123" s="10"/>
      <c r="K123" s="9"/>
      <c r="L123" s="25"/>
    </row>
    <row r="124" spans="1:12" ht="12.75">
      <c r="A124" s="9"/>
      <c r="B124" s="10"/>
      <c r="C124" s="9"/>
      <c r="D124" s="25"/>
      <c r="E124" s="9"/>
      <c r="F124" s="10"/>
      <c r="G124" s="9"/>
      <c r="H124" s="9"/>
      <c r="I124" s="9"/>
      <c r="J124" s="10"/>
      <c r="K124" s="9"/>
      <c r="L124" s="25"/>
    </row>
    <row r="125" spans="1:12" ht="12.75">
      <c r="A125" s="9"/>
      <c r="B125" s="10"/>
      <c r="C125" s="9"/>
      <c r="D125" s="25"/>
      <c r="E125" s="9"/>
      <c r="F125" s="10"/>
      <c r="G125" s="9"/>
      <c r="H125" s="9"/>
      <c r="I125" s="9"/>
      <c r="J125" s="10"/>
      <c r="K125" s="9"/>
      <c r="L125" s="25"/>
    </row>
    <row r="126" spans="1:12" ht="12.75">
      <c r="A126" s="9"/>
      <c r="B126" s="10"/>
      <c r="C126" s="9"/>
      <c r="D126" s="25"/>
      <c r="E126" s="9"/>
      <c r="F126" s="10"/>
      <c r="G126" s="9"/>
      <c r="H126" s="9"/>
      <c r="I126" s="9"/>
      <c r="J126" s="10"/>
      <c r="K126" s="9"/>
      <c r="L126" s="25"/>
    </row>
    <row r="127" spans="1:11" ht="12.75">
      <c r="A127" s="23"/>
      <c r="B127" s="24"/>
      <c r="C127" s="23"/>
      <c r="E127" s="23"/>
      <c r="F127" s="24"/>
      <c r="G127" s="23"/>
      <c r="I127" s="23"/>
      <c r="J127" s="24"/>
      <c r="K127" s="23"/>
    </row>
  </sheetData>
  <sheetProtection/>
  <printOptions/>
  <pageMargins left="0.7875" right="0.7875" top="0.40972222222222227" bottom="0.4201388888888889" header="0.22986111111111113" footer="0.22986111111111113"/>
  <pageSetup fitToHeight="1" fitToWidth="1" horizontalDpi="300" verticalDpi="300" orientation="portrait" paperSize="9" scale="97" r:id="rId1"/>
  <headerFooter alignWithMargins="0">
    <oddFooter>&amp;Rwww.freakmoped.at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M75" sqref="M75"/>
    </sheetView>
  </sheetViews>
  <sheetFormatPr defaultColWidth="11.00390625" defaultRowHeight="12.75"/>
  <cols>
    <col min="1" max="1" width="6.8515625" style="4" customWidth="1"/>
    <col min="2" max="2" width="6.8515625" style="5" customWidth="1"/>
    <col min="3" max="3" width="6.57421875" style="4" customWidth="1"/>
    <col min="4" max="4" width="6.00390625" style="6" customWidth="1"/>
    <col min="5" max="5" width="6.57421875" style="4" customWidth="1"/>
    <col min="6" max="6" width="6.57421875" style="5" customWidth="1"/>
    <col min="7" max="7" width="6.57421875" style="4" customWidth="1"/>
    <col min="8" max="8" width="7.28125" style="6" customWidth="1"/>
    <col min="9" max="9" width="6.140625" style="4" customWidth="1"/>
    <col min="10" max="10" width="6.140625" style="5" customWidth="1"/>
    <col min="11" max="11" width="6.57421875" style="4" customWidth="1"/>
    <col min="12" max="16384" width="11.00390625" style="6" customWidth="1"/>
  </cols>
  <sheetData>
    <row r="1" spans="1:11" ht="12.75">
      <c r="A1" s="7">
        <v>0</v>
      </c>
      <c r="B1" s="8">
        <v>1.087671619437458E-15</v>
      </c>
      <c r="C1" s="7">
        <v>360</v>
      </c>
      <c r="E1" s="7">
        <v>62</v>
      </c>
      <c r="F1" s="8">
        <v>17.998365996611458</v>
      </c>
      <c r="G1" s="7">
        <v>236</v>
      </c>
      <c r="I1" s="7">
        <v>124</v>
      </c>
      <c r="J1" s="8">
        <v>46.974552761420995</v>
      </c>
      <c r="K1" s="7">
        <v>112</v>
      </c>
    </row>
    <row r="2" spans="1:11" ht="12.75">
      <c r="A2" s="7">
        <v>1</v>
      </c>
      <c r="B2" s="8">
        <v>0.005465235210436563</v>
      </c>
      <c r="C2" s="7">
        <v>358</v>
      </c>
      <c r="E2" s="7">
        <v>63</v>
      </c>
      <c r="F2" s="8">
        <v>18.492358419183283</v>
      </c>
      <c r="G2" s="7">
        <v>234</v>
      </c>
      <c r="I2" s="7">
        <v>125</v>
      </c>
      <c r="J2" s="8">
        <v>47.32432812104181</v>
      </c>
      <c r="K2" s="7">
        <v>110</v>
      </c>
    </row>
    <row r="3" spans="1:11" ht="12.75">
      <c r="A3" s="7">
        <v>2</v>
      </c>
      <c r="B3" s="8">
        <v>0.021858248538627514</v>
      </c>
      <c r="C3" s="7">
        <v>356</v>
      </c>
      <c r="E3" s="7">
        <v>64</v>
      </c>
      <c r="F3" s="8">
        <v>18.98897011954144</v>
      </c>
      <c r="G3" s="7">
        <v>232</v>
      </c>
      <c r="I3" s="7">
        <v>126</v>
      </c>
      <c r="J3" s="8">
        <v>47.668354812337874</v>
      </c>
      <c r="K3" s="7">
        <v>108</v>
      </c>
    </row>
    <row r="4" spans="1:11" ht="12.75">
      <c r="A4" s="7">
        <v>3</v>
      </c>
      <c r="B4" s="8">
        <v>0.049170965147189154</v>
      </c>
      <c r="C4" s="7">
        <v>354</v>
      </c>
      <c r="E4" s="7">
        <v>65</v>
      </c>
      <c r="F4" s="8">
        <v>19.488002803953453</v>
      </c>
      <c r="G4" s="7">
        <v>230</v>
      </c>
      <c r="I4" s="7">
        <v>127</v>
      </c>
      <c r="J4" s="8">
        <v>48.006583710429645</v>
      </c>
      <c r="K4" s="7">
        <v>106</v>
      </c>
    </row>
    <row r="5" spans="1:11" ht="12.75">
      <c r="A5" s="7">
        <v>4</v>
      </c>
      <c r="B5" s="8">
        <v>0.08738993387832536</v>
      </c>
      <c r="C5" s="7">
        <v>352</v>
      </c>
      <c r="E5" s="7">
        <v>66</v>
      </c>
      <c r="F5" s="8">
        <v>19.989258706464653</v>
      </c>
      <c r="G5" s="7">
        <v>228</v>
      </c>
      <c r="I5" s="7">
        <v>128</v>
      </c>
      <c r="J5" s="8">
        <v>48.33896809155588</v>
      </c>
      <c r="K5" s="7">
        <v>104</v>
      </c>
    </row>
    <row r="6" spans="1:11" ht="12.75">
      <c r="A6" s="7">
        <v>5</v>
      </c>
      <c r="B6" s="8">
        <v>0.13649633760305466</v>
      </c>
      <c r="C6" s="7">
        <v>350</v>
      </c>
      <c r="E6" s="7">
        <v>67</v>
      </c>
      <c r="F6" s="8">
        <v>20.49254070488597</v>
      </c>
      <c r="G6" s="7">
        <v>226</v>
      </c>
      <c r="I6" s="7">
        <v>129</v>
      </c>
      <c r="J6" s="8">
        <v>48.66546357870837</v>
      </c>
      <c r="K6" s="7">
        <v>102</v>
      </c>
    </row>
    <row r="7" spans="1:11" ht="12.75">
      <c r="A7" s="7">
        <v>6</v>
      </c>
      <c r="B7" s="8">
        <v>0.19646600769504202</v>
      </c>
      <c r="C7" s="7">
        <v>348</v>
      </c>
      <c r="E7" s="7">
        <v>68</v>
      </c>
      <c r="F7" s="8">
        <v>20.99765243497621</v>
      </c>
      <c r="G7" s="7">
        <v>224</v>
      </c>
      <c r="I7" s="7">
        <v>130</v>
      </c>
      <c r="J7" s="8">
        <v>48.98602808586175</v>
      </c>
      <c r="K7" s="7">
        <v>100</v>
      </c>
    </row>
    <row r="8" spans="1:11" ht="12.75">
      <c r="A8" s="7">
        <v>7</v>
      </c>
      <c r="B8" s="8">
        <v>0.267269442613962</v>
      </c>
      <c r="C8" s="7">
        <v>346</v>
      </c>
      <c r="E8" s="7">
        <v>69</v>
      </c>
      <c r="F8" s="8">
        <v>21.50439840271806</v>
      </c>
      <c r="G8" s="7">
        <v>222</v>
      </c>
      <c r="I8" s="7">
        <v>131</v>
      </c>
      <c r="J8" s="8">
        <v>49.300621760899475</v>
      </c>
      <c r="K8" s="7">
        <v>98</v>
      </c>
    </row>
    <row r="9" spans="1:11" ht="12.75">
      <c r="A9" s="7">
        <v>8</v>
      </c>
      <c r="B9" s="8">
        <v>0.3488718305791074</v>
      </c>
      <c r="C9" s="7">
        <v>344</v>
      </c>
      <c r="E9" s="7">
        <v>70</v>
      </c>
      <c r="F9" s="8">
        <v>22.012584094589776</v>
      </c>
      <c r="G9" s="7">
        <v>220</v>
      </c>
      <c r="I9" s="7">
        <v>132</v>
      </c>
      <c r="J9" s="8">
        <v>49.609206927339166</v>
      </c>
      <c r="K9" s="7">
        <v>96</v>
      </c>
    </row>
    <row r="10" spans="1:11" ht="12.75">
      <c r="A10" s="7">
        <v>9</v>
      </c>
      <c r="B10" s="8">
        <v>0.44123307630962044</v>
      </c>
      <c r="C10" s="7">
        <v>342</v>
      </c>
      <c r="E10" s="7">
        <v>71</v>
      </c>
      <c r="F10" s="8">
        <v>22.52201608573708</v>
      </c>
      <c r="G10" s="7">
        <v>218</v>
      </c>
      <c r="I10" s="7">
        <v>133</v>
      </c>
      <c r="J10" s="8">
        <v>49.91174802495999</v>
      </c>
      <c r="K10" s="7">
        <v>94</v>
      </c>
    </row>
    <row r="11" spans="1:11" ht="12.75">
      <c r="A11" s="7">
        <v>10</v>
      </c>
      <c r="B11" s="8">
        <v>0.5443078318035374</v>
      </c>
      <c r="C11" s="7">
        <v>340</v>
      </c>
      <c r="E11" s="7">
        <v>72</v>
      </c>
      <c r="F11" s="8">
        <v>23.032502145952748</v>
      </c>
      <c r="G11" s="7">
        <v>216</v>
      </c>
      <c r="I11" s="7">
        <v>134</v>
      </c>
      <c r="J11" s="8">
        <v>50.20821154943735</v>
      </c>
      <c r="K11" s="7">
        <v>92</v>
      </c>
    </row>
    <row r="12" spans="1:11" ht="12.75">
      <c r="A12" s="7">
        <v>11</v>
      </c>
      <c r="B12" s="8">
        <v>0.6580455311236814</v>
      </c>
      <c r="C12" s="7">
        <v>338</v>
      </c>
      <c r="E12" s="7">
        <v>73</v>
      </c>
      <c r="F12" s="8">
        <v>23.543851343374346</v>
      </c>
      <c r="G12" s="7">
        <v>214</v>
      </c>
      <c r="I12" s="7">
        <v>135</v>
      </c>
      <c r="J12" s="8">
        <v>50.49856599108933</v>
      </c>
      <c r="K12" s="7">
        <v>90</v>
      </c>
    </row>
    <row r="13" spans="1:11" ht="12.75">
      <c r="A13" s="7">
        <v>12</v>
      </c>
      <c r="B13" s="8">
        <v>0.7823904291542574</v>
      </c>
      <c r="C13" s="7">
        <v>336</v>
      </c>
      <c r="E13" s="7">
        <v>74</v>
      </c>
      <c r="F13" s="8">
        <v>24.05587414581338</v>
      </c>
      <c r="G13" s="7">
        <v>212</v>
      </c>
      <c r="I13" s="7">
        <v>136</v>
      </c>
      <c r="J13" s="8">
        <v>50.78278177284109</v>
      </c>
      <c r="K13" s="7">
        <v>88</v>
      </c>
    </row>
    <row r="14" spans="1:11" ht="12.75">
      <c r="A14" s="7">
        <v>13</v>
      </c>
      <c r="B14" s="8">
        <v>0.9172816442878426</v>
      </c>
      <c r="C14" s="7">
        <v>334</v>
      </c>
      <c r="E14" s="7">
        <v>75</v>
      </c>
      <c r="F14" s="8">
        <v>24.5683825196325</v>
      </c>
      <c r="G14" s="7">
        <v>210</v>
      </c>
      <c r="I14" s="7">
        <v>137</v>
      </c>
      <c r="J14" s="8">
        <v>51.060831187513024</v>
      </c>
      <c r="K14" s="7">
        <v>86</v>
      </c>
    </row>
    <row r="15" spans="1:11" ht="12.75">
      <c r="A15" s="7">
        <v>14</v>
      </c>
      <c r="B15" s="8">
        <v>1.0626532049984998</v>
      </c>
      <c r="C15" s="7">
        <v>332</v>
      </c>
      <c r="E15" s="7">
        <v>76</v>
      </c>
      <c r="F15" s="8">
        <v>25.08119002609052</v>
      </c>
      <c r="G15" s="7">
        <v>208</v>
      </c>
      <c r="I15" s="7">
        <v>138</v>
      </c>
      <c r="J15" s="8">
        <v>51.332688334539476</v>
      </c>
      <c r="K15" s="7">
        <v>84</v>
      </c>
    </row>
    <row r="16" spans="1:11" ht="12.75">
      <c r="A16" s="7">
        <v>15</v>
      </c>
      <c r="B16" s="8">
        <v>1.218434100252664</v>
      </c>
      <c r="C16" s="7">
        <v>330</v>
      </c>
      <c r="E16" s="7">
        <v>77</v>
      </c>
      <c r="F16" s="8">
        <v>25.594111915078255</v>
      </c>
      <c r="G16" s="7">
        <v>206</v>
      </c>
      <c r="I16" s="7">
        <v>139</v>
      </c>
      <c r="J16" s="8">
        <v>51.59832905622442</v>
      </c>
      <c r="K16" s="7">
        <v>82</v>
      </c>
    </row>
    <row r="17" spans="1:11" ht="12.75">
      <c r="A17" s="7">
        <v>16</v>
      </c>
      <c r="B17" s="8">
        <v>1.3845483337055071</v>
      </c>
      <c r="C17" s="7">
        <v>328</v>
      </c>
      <c r="E17" s="7">
        <v>78</v>
      </c>
      <c r="F17" s="8">
        <v>26.106965216171588</v>
      </c>
      <c r="G17" s="7">
        <v>204</v>
      </c>
      <c r="I17" s="7">
        <v>140</v>
      </c>
      <c r="J17" s="8">
        <v>51.857730873640946</v>
      </c>
      <c r="K17" s="7">
        <v>80</v>
      </c>
    </row>
    <row r="18" spans="1:11" ht="12.75">
      <c r="A18" s="7">
        <v>17</v>
      </c>
      <c r="B18" s="8">
        <v>1.560914981626596</v>
      </c>
      <c r="C18" s="7">
        <v>326</v>
      </c>
      <c r="E18" s="7">
        <v>79</v>
      </c>
      <c r="F18" s="8">
        <v>26.619568826931815</v>
      </c>
      <c r="G18" s="7">
        <v>202</v>
      </c>
      <c r="I18" s="7">
        <v>141</v>
      </c>
      <c r="J18" s="8">
        <v>52.11087292228111</v>
      </c>
      <c r="K18" s="7">
        <v>78</v>
      </c>
    </row>
    <row r="19" spans="1:11" ht="12.75">
      <c r="A19" s="7">
        <v>18</v>
      </c>
      <c r="B19" s="8">
        <v>1.7474482544948244</v>
      </c>
      <c r="C19" s="7">
        <v>324</v>
      </c>
      <c r="E19" s="7">
        <v>80</v>
      </c>
      <c r="F19" s="8">
        <v>27.131743598386468</v>
      </c>
      <c r="G19" s="7">
        <v>200</v>
      </c>
      <c r="I19" s="7">
        <v>142</v>
      </c>
      <c r="J19" s="8">
        <v>52.35773588756241</v>
      </c>
      <c r="K19" s="7">
        <v>76</v>
      </c>
    </row>
    <row r="20" spans="1:11" ht="12.75">
      <c r="A20" s="7">
        <v>19</v>
      </c>
      <c r="B20" s="8">
        <v>1.9440575621988772</v>
      </c>
      <c r="C20" s="7">
        <v>322</v>
      </c>
      <c r="E20" s="7">
        <v>81</v>
      </c>
      <c r="F20" s="8">
        <v>27.643312417627822</v>
      </c>
      <c r="G20" s="7">
        <v>198</v>
      </c>
      <c r="I20" s="7">
        <v>143</v>
      </c>
      <c r="J20" s="8">
        <v>52.598301940297034</v>
      </c>
      <c r="K20" s="7">
        <v>74</v>
      </c>
    </row>
    <row r="21" spans="1:11" ht="12.75">
      <c r="A21" s="7">
        <v>20</v>
      </c>
      <c r="B21" s="8">
        <v>2.1506475827757217</v>
      </c>
      <c r="C21" s="7">
        <v>320</v>
      </c>
      <c r="E21" s="7">
        <v>82</v>
      </c>
      <c r="F21" s="8">
        <v>28.154100287469724</v>
      </c>
      <c r="G21" s="7">
        <v>196</v>
      </c>
      <c r="I21" s="7">
        <v>144</v>
      </c>
      <c r="J21" s="8">
        <v>52.83255467222906</v>
      </c>
      <c r="K21" s="7">
        <v>72</v>
      </c>
    </row>
    <row r="22" spans="1:11" ht="12.75">
      <c r="A22" s="7">
        <v>21</v>
      </c>
      <c r="B22" s="8">
        <v>2.367118334616081</v>
      </c>
      <c r="C22" s="7">
        <v>318</v>
      </c>
      <c r="E22" s="7">
        <v>83</v>
      </c>
      <c r="F22" s="8">
        <v>28.66393440310711</v>
      </c>
      <c r="G22" s="7">
        <v>194</v>
      </c>
      <c r="I22" s="7">
        <v>145</v>
      </c>
      <c r="J22" s="8">
        <v>53.060479031744734</v>
      </c>
      <c r="K22" s="7">
        <v>70</v>
      </c>
    </row>
    <row r="23" spans="1:11" ht="12.75">
      <c r="A23" s="7">
        <v>22</v>
      </c>
      <c r="B23" s="8">
        <v>2.593365252062308</v>
      </c>
      <c r="C23" s="7">
        <v>316</v>
      </c>
      <c r="E23" s="7">
        <v>84</v>
      </c>
      <c r="F23" s="8">
        <v>29.172644225726497</v>
      </c>
      <c r="G23" s="7">
        <v>192</v>
      </c>
      <c r="I23" s="7">
        <v>146</v>
      </c>
      <c r="J23" s="8">
        <v>53.282061259859425</v>
      </c>
      <c r="K23" s="7">
        <v>68</v>
      </c>
    </row>
    <row r="24" spans="1:11" ht="12.75">
      <c r="A24" s="7">
        <v>23</v>
      </c>
      <c r="B24" s="8">
        <v>2.8292792643206277</v>
      </c>
      <c r="C24" s="7">
        <v>314</v>
      </c>
      <c r="E24" s="7">
        <v>85</v>
      </c>
      <c r="F24" s="8">
        <v>29.68006155301939</v>
      </c>
      <c r="G24" s="7">
        <v>190</v>
      </c>
      <c r="I24" s="7">
        <v>147</v>
      </c>
      <c r="J24" s="8">
        <v>53.497288826584764</v>
      </c>
      <c r="K24" s="7">
        <v>66</v>
      </c>
    </row>
    <row r="25" spans="1:11" ht="12.75">
      <c r="A25" s="7">
        <v>24</v>
      </c>
      <c r="B25" s="8">
        <v>3.0747468776063673</v>
      </c>
      <c r="C25" s="7">
        <v>312</v>
      </c>
      <c r="E25" s="7">
        <v>86</v>
      </c>
      <c r="F25" s="8">
        <v>30.18602058655457</v>
      </c>
      <c r="G25" s="7">
        <v>188</v>
      </c>
      <c r="I25" s="7">
        <v>148</v>
      </c>
      <c r="J25" s="8">
        <v>53.706150367777624</v>
      </c>
      <c r="K25" s="7">
        <v>64</v>
      </c>
    </row>
    <row r="26" spans="1:11" ht="12.75">
      <c r="A26" s="7">
        <v>25</v>
      </c>
      <c r="B26" s="8">
        <v>3.3296502604375395</v>
      </c>
      <c r="C26" s="7">
        <v>310</v>
      </c>
      <c r="E26" s="7">
        <v>87</v>
      </c>
      <c r="F26" s="8">
        <v>30.690357995969006</v>
      </c>
      <c r="G26" s="7">
        <v>186</v>
      </c>
      <c r="I26" s="7">
        <v>149</v>
      </c>
      <c r="J26" s="8">
        <v>53.90863562257193</v>
      </c>
      <c r="K26" s="7">
        <v>62</v>
      </c>
    </row>
    <row r="27" spans="1:11" ht="12.75">
      <c r="A27" s="7">
        <v>26</v>
      </c>
      <c r="B27" s="8">
        <v>3.5938673319890415</v>
      </c>
      <c r="C27" s="7">
        <v>308</v>
      </c>
      <c r="E27" s="7">
        <v>88</v>
      </c>
      <c r="F27" s="8">
        <v>31.19291297994131</v>
      </c>
      <c r="G27" s="7">
        <v>184</v>
      </c>
      <c r="I27" s="7">
        <v>150</v>
      </c>
      <c r="J27" s="8">
        <v>54.10473537149286</v>
      </c>
      <c r="K27" s="7">
        <v>60</v>
      </c>
    </row>
    <row r="28" spans="1:11" ht="12.75">
      <c r="A28" s="7">
        <v>27</v>
      </c>
      <c r="B28" s="8">
        <v>3.8672718534166</v>
      </c>
      <c r="C28" s="7">
        <v>306</v>
      </c>
      <c r="E28" s="7">
        <v>89</v>
      </c>
      <c r="F28" s="8">
        <v>31.69352732391528</v>
      </c>
      <c r="G28" s="7">
        <v>182</v>
      </c>
      <c r="I28" s="7">
        <v>151</v>
      </c>
      <c r="J28" s="8">
        <v>54.29444137535137</v>
      </c>
      <c r="K28" s="7">
        <v>58</v>
      </c>
    </row>
    <row r="29" spans="1:11" ht="12.75">
      <c r="A29" s="7">
        <v>28</v>
      </c>
      <c r="B29" s="8">
        <v>4.149733522056683</v>
      </c>
      <c r="C29" s="7">
        <v>304</v>
      </c>
      <c r="E29" s="7">
        <v>90</v>
      </c>
      <c r="F29" s="8">
        <v>32.19204545454545</v>
      </c>
      <c r="G29" s="7">
        <v>180</v>
      </c>
      <c r="I29" s="7">
        <v>152</v>
      </c>
      <c r="J29" s="8">
        <v>54.47774631501552</v>
      </c>
      <c r="K29" s="7">
        <v>56</v>
      </c>
    </row>
    <row r="30" spans="1:11" ht="12.75">
      <c r="A30" s="7">
        <v>29</v>
      </c>
      <c r="B30" s="8">
        <v>4.4411180684058085</v>
      </c>
      <c r="C30" s="7">
        <v>302</v>
      </c>
      <c r="E30" s="7">
        <v>91</v>
      </c>
      <c r="F30" s="8">
        <v>32.68831449084044</v>
      </c>
      <c r="G30" s="7">
        <v>178</v>
      </c>
      <c r="I30" s="7">
        <v>153</v>
      </c>
      <c r="J30" s="8">
        <v>54.65464373215357</v>
      </c>
      <c r="K30" s="7">
        <v>54</v>
      </c>
    </row>
    <row r="31" spans="1:11" ht="12.75">
      <c r="A31" s="7">
        <v>30</v>
      </c>
      <c r="B31" s="8">
        <v>4.741287355779858</v>
      </c>
      <c r="C31" s="7">
        <v>300</v>
      </c>
      <c r="E31" s="7">
        <v>92</v>
      </c>
      <c r="F31" s="8">
        <v>33.182184291983866</v>
      </c>
      <c r="G31" s="7">
        <v>176</v>
      </c>
      <c r="I31" s="7">
        <v>154</v>
      </c>
      <c r="J31" s="8">
        <v>54.82512797104157</v>
      </c>
      <c r="K31" s="7">
        <v>52</v>
      </c>
    </row>
    <row r="32" spans="1:11" ht="12.75">
      <c r="A32" s="7">
        <v>31</v>
      </c>
      <c r="B32" s="8">
        <v>5.050099482551524</v>
      </c>
      <c r="C32" s="7">
        <v>298</v>
      </c>
      <c r="E32" s="7">
        <v>93</v>
      </c>
      <c r="F32" s="8">
        <v>33.67350750181681</v>
      </c>
      <c r="G32" s="7">
        <v>174</v>
      </c>
      <c r="I32" s="7">
        <v>155</v>
      </c>
      <c r="J32" s="8">
        <v>54.98919412152658</v>
      </c>
      <c r="K32" s="7">
        <v>50</v>
      </c>
    </row>
    <row r="33" spans="1:11" ht="12.75">
      <c r="A33" s="7">
        <v>32</v>
      </c>
      <c r="B33" s="8">
        <v>5.367408886861339</v>
      </c>
      <c r="C33" s="7">
        <v>296</v>
      </c>
      <c r="E33" s="7">
        <v>94</v>
      </c>
      <c r="F33" s="8">
        <v>34.16213958996971</v>
      </c>
      <c r="G33" s="7">
        <v>172</v>
      </c>
      <c r="I33" s="7">
        <v>156</v>
      </c>
      <c r="J33" s="8">
        <v>55.14683796323462</v>
      </c>
      <c r="K33" s="7">
        <v>48</v>
      </c>
    </row>
    <row r="34" spans="1:11" ht="12.75">
      <c r="A34" s="7">
        <v>33</v>
      </c>
      <c r="B34" s="8">
        <v>5.6930664536955975</v>
      </c>
      <c r="C34" s="7">
        <v>294</v>
      </c>
      <c r="E34" s="7">
        <v>95</v>
      </c>
      <c r="F34" s="8">
        <v>34.6479388896359</v>
      </c>
      <c r="G34" s="7">
        <v>170</v>
      </c>
      <c r="I34" s="7">
        <v>157</v>
      </c>
      <c r="J34" s="8">
        <v>55.29805591110973</v>
      </c>
      <c r="K34" s="7">
        <v>46</v>
      </c>
    </row>
    <row r="35" spans="1:11" ht="12.75">
      <c r="A35" s="7">
        <v>34</v>
      </c>
      <c r="B35" s="8">
        <v>6.026919624222051</v>
      </c>
      <c r="C35" s="7">
        <v>292</v>
      </c>
      <c r="E35" s="7">
        <v>96</v>
      </c>
      <c r="F35" s="8">
        <v>35.13076663198275</v>
      </c>
      <c r="G35" s="7">
        <v>168</v>
      </c>
      <c r="I35" s="7">
        <v>158</v>
      </c>
      <c r="J35" s="8">
        <v>55.442844962369186</v>
      </c>
      <c r="K35" s="7">
        <v>44</v>
      </c>
    </row>
    <row r="36" spans="1:11" ht="12.75">
      <c r="A36" s="7">
        <v>35</v>
      </c>
      <c r="B36" s="8">
        <v>6.368812507272199</v>
      </c>
      <c r="C36" s="7">
        <v>290</v>
      </c>
      <c r="E36" s="7">
        <v>97</v>
      </c>
      <c r="F36" s="8">
        <v>35.610486977200516</v>
      </c>
      <c r="G36" s="7">
        <v>166</v>
      </c>
      <c r="I36" s="7">
        <v>159</v>
      </c>
      <c r="J36" s="8">
        <v>55.58120264495658</v>
      </c>
      <c r="K36" s="7">
        <v>42</v>
      </c>
    </row>
    <row r="37" spans="1:11" ht="12.75">
      <c r="A37" s="7">
        <v>36</v>
      </c>
      <c r="B37" s="8">
        <v>6.7185859928570615</v>
      </c>
      <c r="C37" s="7">
        <v>288</v>
      </c>
      <c r="E37" s="7">
        <v>98</v>
      </c>
      <c r="F37" s="8">
        <v>36.08696704219345</v>
      </c>
      <c r="G37" s="7">
        <v>164</v>
      </c>
      <c r="I37" s="7">
        <v>160</v>
      </c>
      <c r="J37" s="8">
        <v>55.7131269675725</v>
      </c>
      <c r="K37" s="7">
        <v>40</v>
      </c>
    </row>
    <row r="38" spans="1:11" ht="12.75">
      <c r="A38" s="7">
        <v>37</v>
      </c>
      <c r="B38" s="8">
        <v>7.07607786760134</v>
      </c>
      <c r="C38" s="7">
        <v>286</v>
      </c>
      <c r="E38" s="7">
        <v>99</v>
      </c>
      <c r="F38" s="8">
        <v>36.560076924920985</v>
      </c>
      <c r="G38" s="7">
        <v>162</v>
      </c>
      <c r="I38" s="7">
        <v>161</v>
      </c>
      <c r="J38" s="8">
        <v>55.83861637135993</v>
      </c>
      <c r="K38" s="7">
        <v>38</v>
      </c>
    </row>
    <row r="39" spans="1:11" ht="12.75">
      <c r="A39" s="7">
        <v>38</v>
      </c>
      <c r="B39" s="8">
        <v>7.441122931979264</v>
      </c>
      <c r="C39" s="7">
        <v>284</v>
      </c>
      <c r="E39" s="7">
        <v>100</v>
      </c>
      <c r="F39" s="8">
        <v>37.0296897254015</v>
      </c>
      <c r="G39" s="7">
        <v>160</v>
      </c>
      <c r="I39" s="7">
        <v>162</v>
      </c>
      <c r="J39" s="8">
        <v>55.95766968331857</v>
      </c>
      <c r="K39" s="7">
        <v>36</v>
      </c>
    </row>
    <row r="40" spans="1:11" ht="12.75">
      <c r="A40" s="7">
        <v>39</v>
      </c>
      <c r="B40" s="8">
        <v>7.813553119233769</v>
      </c>
      <c r="C40" s="7">
        <v>282</v>
      </c>
      <c r="E40" s="7">
        <v>101</v>
      </c>
      <c r="F40" s="8">
        <v>37.495681563394875</v>
      </c>
      <c r="G40" s="7">
        <v>158</v>
      </c>
      <c r="I40" s="7">
        <v>163</v>
      </c>
      <c r="J40" s="8">
        <v>56.07028607151961</v>
      </c>
      <c r="K40" s="7">
        <v>34</v>
      </c>
    </row>
    <row r="41" spans="1:11" ht="12.75">
      <c r="A41" s="7">
        <v>40</v>
      </c>
      <c r="B41" s="8">
        <v>8.193197615859205</v>
      </c>
      <c r="C41" s="7">
        <v>280</v>
      </c>
      <c r="E41" s="7">
        <v>102</v>
      </c>
      <c r="F41" s="8">
        <v>37.95793159278387</v>
      </c>
      <c r="G41" s="7">
        <v>156</v>
      </c>
      <c r="I41" s="7">
        <v>164</v>
      </c>
      <c r="J41" s="8">
        <v>56.17646500218968</v>
      </c>
      <c r="K41" s="7">
        <v>32</v>
      </c>
    </row>
    <row r="42" spans="1:11" ht="12.75">
      <c r="A42" s="7">
        <v>41</v>
      </c>
      <c r="B42" s="8">
        <v>8.57988298352642</v>
      </c>
      <c r="C42" s="7">
        <v>278</v>
      </c>
      <c r="E42" s="7">
        <v>103</v>
      </c>
      <c r="F42" s="8">
        <v>38.416322012678556</v>
      </c>
      <c r="G42" s="7">
        <v>154</v>
      </c>
      <c r="I42" s="7">
        <v>165</v>
      </c>
      <c r="J42" s="8">
        <v>56.27620619872956</v>
      </c>
      <c r="K42" s="7">
        <v>30</v>
      </c>
    </row>
    <row r="43" spans="1:11" ht="12.75">
      <c r="A43" s="7">
        <v>42</v>
      </c>
      <c r="B43" s="8">
        <v>8.97343328232801</v>
      </c>
      <c r="C43" s="7">
        <v>276</v>
      </c>
      <c r="E43" s="7">
        <v>104</v>
      </c>
      <c r="F43" s="8">
        <v>38.87073807527158</v>
      </c>
      <c r="G43" s="7">
        <v>152</v>
      </c>
      <c r="I43" s="7">
        <v>166</v>
      </c>
      <c r="J43" s="8">
        <v>56.369509602730304</v>
      </c>
      <c r="K43" s="7">
        <v>28</v>
      </c>
    </row>
    <row r="44" spans="1:11" ht="12.75">
      <c r="A44" s="7">
        <v>43</v>
      </c>
      <c r="B44" s="8">
        <v>9.37367019522031</v>
      </c>
      <c r="C44" s="7">
        <v>274</v>
      </c>
      <c r="E44" s="7">
        <v>105</v>
      </c>
      <c r="F44" s="8">
        <v>39.32106809047619</v>
      </c>
      <c r="G44" s="7">
        <v>150</v>
      </c>
      <c r="I44" s="7">
        <v>167</v>
      </c>
      <c r="J44" s="8">
        <v>56.456375337046246</v>
      </c>
      <c r="K44" s="7">
        <v>26</v>
      </c>
    </row>
    <row r="45" spans="1:11" ht="12.75">
      <c r="A45" s="7">
        <v>44</v>
      </c>
      <c r="B45" s="8">
        <v>9.78041315353797</v>
      </c>
      <c r="C45" s="7">
        <v>272</v>
      </c>
      <c r="E45" s="7">
        <v>106</v>
      </c>
      <c r="F45" s="8">
        <v>39.76720342738233</v>
      </c>
      <c r="G45" s="7">
        <v>148</v>
      </c>
      <c r="I45" s="7">
        <v>168</v>
      </c>
      <c r="J45" s="8">
        <v>56.53680367098117</v>
      </c>
      <c r="K45" s="7">
        <v>24</v>
      </c>
    </row>
    <row r="46" spans="1:11" ht="12.75">
      <c r="A46" s="7">
        <v>45</v>
      </c>
      <c r="B46" s="8">
        <v>10.19347946345612</v>
      </c>
      <c r="C46" s="7">
        <v>270</v>
      </c>
      <c r="E46" s="7">
        <v>107</v>
      </c>
      <c r="F46" s="8">
        <v>40.20903851257034</v>
      </c>
      <c r="G46" s="7">
        <v>146</v>
      </c>
      <c r="I46" s="7">
        <v>169</v>
      </c>
      <c r="J46" s="8">
        <v>56.61079498764053</v>
      </c>
      <c r="K46" s="7">
        <v>22</v>
      </c>
    </row>
    <row r="47" spans="1:11" ht="12.75">
      <c r="A47" s="7">
        <v>46</v>
      </c>
      <c r="B47" s="8">
        <v>10.6126844332745</v>
      </c>
      <c r="C47" s="7">
        <v>268</v>
      </c>
      <c r="E47" s="7">
        <v>108</v>
      </c>
      <c r="F47" s="8">
        <v>40.64647082532475</v>
      </c>
      <c r="G47" s="7">
        <v>144</v>
      </c>
      <c r="I47" s="7">
        <v>170</v>
      </c>
      <c r="J47" s="8">
        <v>56.67834975349939</v>
      </c>
      <c r="K47" s="7">
        <v>20</v>
      </c>
    </row>
    <row r="48" spans="1:11" ht="12.75">
      <c r="A48" s="7">
        <v>47</v>
      </c>
      <c r="B48" s="8">
        <v>11.037841501397576</v>
      </c>
      <c r="C48" s="7">
        <v>266</v>
      </c>
      <c r="E48" s="7">
        <v>109</v>
      </c>
      <c r="F48" s="8">
        <v>41.07940088979501</v>
      </c>
      <c r="G48" s="7">
        <v>142</v>
      </c>
      <c r="I48" s="7">
        <v>171</v>
      </c>
      <c r="J48" s="8">
        <v>56.73946849023247</v>
      </c>
      <c r="K48" s="7">
        <v>18</v>
      </c>
    </row>
    <row r="49" spans="1:11" ht="12.75">
      <c r="A49" s="7">
        <v>48</v>
      </c>
      <c r="B49" s="8">
        <v>11.468762364884245</v>
      </c>
      <c r="C49" s="7">
        <v>264</v>
      </c>
      <c r="E49" s="7">
        <v>110</v>
      </c>
      <c r="F49" s="8">
        <v>41.50773226415289</v>
      </c>
      <c r="G49" s="7">
        <v>140</v>
      </c>
      <c r="I49" s="7">
        <v>172</v>
      </c>
      <c r="J49" s="8">
        <v>56.79415174884862</v>
      </c>
      <c r="K49" s="7">
        <v>16</v>
      </c>
    </row>
    <row r="50" spans="1:11" ht="12.75">
      <c r="A50" s="7">
        <v>49</v>
      </c>
      <c r="B50" s="8">
        <v>11.905257108440571</v>
      </c>
      <c r="C50" s="7">
        <v>262</v>
      </c>
      <c r="E50" s="7">
        <v>111</v>
      </c>
      <c r="F50" s="8">
        <v>41.93137152680018</v>
      </c>
      <c r="G50" s="7">
        <v>138</v>
      </c>
      <c r="I50" s="7">
        <v>173</v>
      </c>
      <c r="J50" s="8">
        <v>56.84240008616931</v>
      </c>
      <c r="K50" s="7">
        <v>14</v>
      </c>
    </row>
    <row r="51" spans="1:11" ht="12.75">
      <c r="A51" s="7">
        <v>50</v>
      </c>
      <c r="B51" s="8">
        <v>12.347134333728999</v>
      </c>
      <c r="C51" s="7">
        <v>260</v>
      </c>
      <c r="E51" s="7">
        <v>112</v>
      </c>
      <c r="F51" s="8">
        <v>42.3502282596832</v>
      </c>
      <c r="G51" s="7">
        <v>136</v>
      </c>
      <c r="I51" s="7">
        <v>174</v>
      </c>
      <c r="J51" s="8">
        <v>56.88421404368662</v>
      </c>
      <c r="K51" s="7">
        <v>12</v>
      </c>
    </row>
    <row r="52" spans="1:11" ht="12.75">
      <c r="A52" s="7">
        <v>51</v>
      </c>
      <c r="B52" s="8">
        <v>12.79420128886764</v>
      </c>
      <c r="C52" s="7">
        <v>258</v>
      </c>
      <c r="E52" s="7">
        <v>113</v>
      </c>
      <c r="F52" s="8">
        <v>42.76421502877457</v>
      </c>
      <c r="G52" s="7">
        <v>134</v>
      </c>
      <c r="I52" s="7">
        <v>175</v>
      </c>
      <c r="J52" s="8">
        <v>56.91959412883255</v>
      </c>
      <c r="K52" s="7">
        <v>9.99999999999999</v>
      </c>
    </row>
    <row r="53" spans="1:11" ht="12.75">
      <c r="A53" s="7">
        <v>52</v>
      </c>
      <c r="B53" s="8">
        <v>13.246263997993351</v>
      </c>
      <c r="C53" s="7">
        <v>256</v>
      </c>
      <c r="E53" s="7">
        <v>114</v>
      </c>
      <c r="F53" s="8">
        <v>43.173247361785265</v>
      </c>
      <c r="G53" s="7">
        <v>132</v>
      </c>
      <c r="I53" s="7">
        <v>176</v>
      </c>
      <c r="J53" s="8">
        <v>56.948540798688306</v>
      </c>
      <c r="K53" s="7">
        <v>8.00000000000001</v>
      </c>
    </row>
    <row r="54" spans="1:11" ht="12.75">
      <c r="A54" s="7">
        <v>53</v>
      </c>
      <c r="B54" s="8">
        <v>13.703127390762885</v>
      </c>
      <c r="C54" s="7">
        <v>254</v>
      </c>
      <c r="E54" s="7">
        <v>115</v>
      </c>
      <c r="F54" s="8">
        <v>43.57724372317332</v>
      </c>
      <c r="G54" s="7">
        <v>130</v>
      </c>
      <c r="I54" s="7">
        <v>177</v>
      </c>
      <c r="J54" s="8">
        <v>56.9710544461579</v>
      </c>
      <c r="K54" s="7">
        <v>5.999999999999983</v>
      </c>
    </row>
    <row r="55" spans="1:11" ht="12.75">
      <c r="A55" s="7">
        <v>54</v>
      </c>
      <c r="B55" s="8">
        <v>14.164595431666902</v>
      </c>
      <c r="C55" s="7">
        <v>252</v>
      </c>
      <c r="E55" s="7">
        <v>116</v>
      </c>
      <c r="F55" s="8">
        <v>43.97612548651886</v>
      </c>
      <c r="G55" s="7">
        <v>128</v>
      </c>
      <c r="I55" s="7">
        <v>178</v>
      </c>
      <c r="J55" s="8">
        <v>56.98713538862709</v>
      </c>
      <c r="K55" s="7">
        <v>4.000000000000005</v>
      </c>
    </row>
    <row r="56" spans="1:11" ht="12.75">
      <c r="A56" s="7">
        <v>55</v>
      </c>
      <c r="B56" s="8">
        <v>14.63047124903217</v>
      </c>
      <c r="C56" s="7">
        <v>250</v>
      </c>
      <c r="E56" s="7">
        <v>117</v>
      </c>
      <c r="F56" s="8">
        <v>44.36981690433745</v>
      </c>
      <c r="G56" s="7">
        <v>126</v>
      </c>
      <c r="I56" s="7">
        <v>179</v>
      </c>
      <c r="J56" s="8">
        <v>56.99678385912474</v>
      </c>
      <c r="K56" s="21">
        <v>1.9999999999999774</v>
      </c>
    </row>
    <row r="57" spans="1:11" ht="12.75">
      <c r="A57" s="7">
        <v>56</v>
      </c>
      <c r="B57" s="8">
        <v>15.10055726358843</v>
      </c>
      <c r="C57" s="7">
        <v>248</v>
      </c>
      <c r="E57" s="7">
        <v>118</v>
      </c>
      <c r="F57" s="8">
        <v>44.75824507540724</v>
      </c>
      <c r="G57" s="7">
        <v>124</v>
      </c>
      <c r="I57" s="7">
        <v>180</v>
      </c>
      <c r="J57" s="56">
        <v>57</v>
      </c>
      <c r="K57" s="57">
        <v>0</v>
      </c>
    </row>
    <row r="58" spans="1:11" ht="12.75">
      <c r="A58" s="7">
        <v>57</v>
      </c>
      <c r="B58" s="8">
        <v>15.574655316476996</v>
      </c>
      <c r="C58" s="7">
        <v>246</v>
      </c>
      <c r="E58" s="7">
        <v>119</v>
      </c>
      <c r="F58" s="8">
        <v>45.14133990968747</v>
      </c>
      <c r="G58" s="7">
        <v>122</v>
      </c>
      <c r="I58" s="9"/>
      <c r="J58" s="10"/>
      <c r="K58" s="14"/>
    </row>
    <row r="59" spans="1:11" ht="13.5" thickBot="1">
      <c r="A59" s="7">
        <v>58</v>
      </c>
      <c r="B59" s="8">
        <v>16.052566796579633</v>
      </c>
      <c r="C59" s="7">
        <v>244</v>
      </c>
      <c r="E59" s="7">
        <v>120</v>
      </c>
      <c r="F59" s="8">
        <v>45.51903409090909</v>
      </c>
      <c r="G59" s="7">
        <v>120</v>
      </c>
      <c r="I59" s="9"/>
      <c r="J59" s="10"/>
      <c r="K59" s="14"/>
    </row>
    <row r="60" spans="1:11" ht="12.75">
      <c r="A60" s="7">
        <v>59</v>
      </c>
      <c r="B60" s="8">
        <v>16.53409276704718</v>
      </c>
      <c r="C60" s="7">
        <v>242</v>
      </c>
      <c r="E60" s="7">
        <v>121</v>
      </c>
      <c r="F60" s="8">
        <v>45.89126303692027</v>
      </c>
      <c r="G60" s="7">
        <v>118</v>
      </c>
      <c r="I60" s="58" t="s">
        <v>31</v>
      </c>
      <c r="J60" s="59"/>
      <c r="K60" s="14"/>
    </row>
    <row r="61" spans="1:11" ht="12.75">
      <c r="A61" s="7">
        <v>60</v>
      </c>
      <c r="B61" s="8">
        <v>17.019034090909084</v>
      </c>
      <c r="C61" s="7">
        <v>240</v>
      </c>
      <c r="E61" s="7">
        <v>122</v>
      </c>
      <c r="F61" s="8">
        <v>46.25796485787232</v>
      </c>
      <c r="G61" s="7">
        <v>116</v>
      </c>
      <c r="I61" s="60" t="s">
        <v>14</v>
      </c>
      <c r="J61" s="61"/>
      <c r="K61" s="14"/>
    </row>
    <row r="62" spans="1:11" ht="13.5" thickBot="1">
      <c r="A62" s="7">
        <v>61</v>
      </c>
      <c r="B62" s="8">
        <v>17.507191555646255</v>
      </c>
      <c r="C62" s="7">
        <v>238</v>
      </c>
      <c r="D62" s="11"/>
      <c r="E62" s="7">
        <v>123</v>
      </c>
      <c r="F62" s="8">
        <v>46.619080312333544</v>
      </c>
      <c r="G62" s="7">
        <v>114</v>
      </c>
      <c r="I62" s="62" t="s">
        <v>16</v>
      </c>
      <c r="J62" s="63"/>
      <c r="K62" s="14"/>
    </row>
    <row r="63" ht="12.75">
      <c r="K63" s="23"/>
    </row>
  </sheetData>
  <sheetProtection/>
  <printOptions/>
  <pageMargins left="0.7875" right="0.7875" top="0.40972222222222227" bottom="0.4201388888888889" header="0.22986111111111113" footer="0.22986111111111113"/>
  <pageSetup fitToHeight="1" fitToWidth="1" horizontalDpi="300" verticalDpi="300" orientation="portrait" paperSize="9" r:id="rId1"/>
  <headerFooter alignWithMargins="0">
    <oddFooter>&amp;Rwww.freakmoped.at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9">
      <selection activeCell="M75" sqref="M75"/>
    </sheetView>
  </sheetViews>
  <sheetFormatPr defaultColWidth="11.00390625" defaultRowHeight="12.75"/>
  <cols>
    <col min="1" max="1" width="6.8515625" style="9" customWidth="1"/>
    <col min="2" max="2" width="7.57421875" style="12" customWidth="1"/>
    <col min="3" max="3" width="7.7109375" style="9" customWidth="1"/>
    <col min="4" max="4" width="5.8515625" style="9" customWidth="1"/>
    <col min="5" max="5" width="4.57421875" style="9" customWidth="1"/>
    <col min="6" max="6" width="7.57421875" style="12" customWidth="1"/>
    <col min="7" max="7" width="6.57421875" style="9" customWidth="1"/>
    <col min="8" max="8" width="6.140625" style="9" customWidth="1"/>
    <col min="9" max="9" width="6.7109375" style="9" customWidth="1"/>
    <col min="10" max="10" width="7.57421875" style="12" customWidth="1"/>
    <col min="11" max="11" width="5.57421875" style="9" customWidth="1"/>
    <col min="12" max="16384" width="11.00390625" style="9" customWidth="1"/>
  </cols>
  <sheetData>
    <row r="1" spans="1:11" ht="12.75">
      <c r="A1" s="7">
        <v>0</v>
      </c>
      <c r="B1" s="13">
        <v>1.2490009027033011E-15</v>
      </c>
      <c r="C1" s="7">
        <v>360</v>
      </c>
      <c r="D1" s="14"/>
      <c r="E1" s="4">
        <v>62</v>
      </c>
      <c r="F1" s="13">
        <v>19.10511132806798</v>
      </c>
      <c r="G1" s="7">
        <v>236</v>
      </c>
      <c r="I1" s="4">
        <v>124</v>
      </c>
      <c r="J1" s="13">
        <v>49.58748240883676</v>
      </c>
      <c r="K1" s="4">
        <v>112</v>
      </c>
    </row>
    <row r="2" spans="1:11" ht="12.75">
      <c r="A2" s="7">
        <v>1</v>
      </c>
      <c r="B2" s="13">
        <v>0.005815180951018878</v>
      </c>
      <c r="C2" s="7">
        <v>358</v>
      </c>
      <c r="D2" s="14"/>
      <c r="E2" s="4">
        <v>63</v>
      </c>
      <c r="F2" s="13">
        <v>19.628027569320928</v>
      </c>
      <c r="G2" s="7">
        <v>234</v>
      </c>
      <c r="I2" s="4">
        <v>125</v>
      </c>
      <c r="J2" s="13">
        <v>49.952334292788436</v>
      </c>
      <c r="K2" s="4">
        <v>110</v>
      </c>
    </row>
    <row r="3" spans="1:11" ht="12.75">
      <c r="A3" s="7">
        <v>2</v>
      </c>
      <c r="B3" s="13">
        <v>0.023257813895666696</v>
      </c>
      <c r="C3" s="7">
        <v>356</v>
      </c>
      <c r="D3" s="14"/>
      <c r="E3" s="4">
        <v>64</v>
      </c>
      <c r="F3" s="13">
        <v>20.15362770494834</v>
      </c>
      <c r="G3" s="7">
        <v>232</v>
      </c>
      <c r="I3" s="4">
        <v>126</v>
      </c>
      <c r="J3" s="13">
        <v>50.311092329995674</v>
      </c>
      <c r="K3" s="4">
        <v>108</v>
      </c>
    </row>
    <row r="4" spans="1:11" ht="12.75">
      <c r="A4" s="7">
        <v>3</v>
      </c>
      <c r="B4" s="13">
        <v>0.05231917138222422</v>
      </c>
      <c r="C4" s="7">
        <v>354</v>
      </c>
      <c r="D4" s="14"/>
      <c r="E4" s="4">
        <v>65</v>
      </c>
      <c r="F4" s="13">
        <v>20.68169953122875</v>
      </c>
      <c r="G4" s="7">
        <v>230</v>
      </c>
      <c r="I4" s="4">
        <v>127</v>
      </c>
      <c r="J4" s="13">
        <v>50.66370892236895</v>
      </c>
      <c r="K4" s="4">
        <v>106</v>
      </c>
    </row>
    <row r="5" spans="1:11" ht="12.75">
      <c r="A5" s="7">
        <v>4</v>
      </c>
      <c r="B5" s="13">
        <v>0.09298471523387863</v>
      </c>
      <c r="C5" s="7">
        <v>352</v>
      </c>
      <c r="D5" s="14"/>
      <c r="E5" s="4">
        <v>66</v>
      </c>
      <c r="F5" s="13">
        <v>21.21203149346002</v>
      </c>
      <c r="G5" s="7">
        <v>228</v>
      </c>
      <c r="I5" s="4">
        <v>128</v>
      </c>
      <c r="J5" s="13">
        <v>51.01013904622362</v>
      </c>
      <c r="K5" s="4">
        <v>104</v>
      </c>
    </row>
    <row r="6" spans="1:11" ht="12.75">
      <c r="A6" s="7">
        <v>5</v>
      </c>
      <c r="B6" s="13">
        <v>0.14523410790447902</v>
      </c>
      <c r="C6" s="7">
        <v>350</v>
      </c>
      <c r="D6" s="14"/>
      <c r="E6" s="4">
        <v>67</v>
      </c>
      <c r="F6" s="13">
        <v>21.744412812169735</v>
      </c>
      <c r="G6" s="7">
        <v>226</v>
      </c>
      <c r="I6" s="4">
        <v>129</v>
      </c>
      <c r="J6" s="13">
        <v>51.350340189985985</v>
      </c>
      <c r="K6" s="4">
        <v>102</v>
      </c>
    </row>
    <row r="7" spans="1:11" ht="12.75">
      <c r="A7" s="7">
        <v>6</v>
      </c>
      <c r="B7" s="13">
        <v>0.20904122835992425</v>
      </c>
      <c r="C7" s="7">
        <v>348</v>
      </c>
      <c r="D7" s="14"/>
      <c r="E7" s="4">
        <v>68</v>
      </c>
      <c r="F7" s="13">
        <v>22.278633607306244</v>
      </c>
      <c r="G7" s="7">
        <v>224</v>
      </c>
      <c r="I7" s="4">
        <v>130</v>
      </c>
      <c r="J7" s="13">
        <v>51.68427229036945</v>
      </c>
      <c r="K7" s="4">
        <v>100</v>
      </c>
    </row>
    <row r="8" spans="1:11" ht="12.75">
      <c r="A8" s="7">
        <v>7</v>
      </c>
      <c r="B8" s="13">
        <v>0.2843741924685278</v>
      </c>
      <c r="C8" s="7">
        <v>346</v>
      </c>
      <c r="D8" s="14"/>
      <c r="E8" s="4">
        <v>69</v>
      </c>
      <c r="F8" s="13">
        <v>22.81448502029929</v>
      </c>
      <c r="G8" s="7">
        <v>222</v>
      </c>
      <c r="I8" s="4">
        <v>131</v>
      </c>
      <c r="J8" s="13">
        <v>52.011897667133525</v>
      </c>
      <c r="K8" s="4">
        <v>98</v>
      </c>
    </row>
    <row r="9" spans="1:11" ht="12.75">
      <c r="A9" s="7">
        <v>8</v>
      </c>
      <c r="B9" s="13">
        <v>0.3711953778790532</v>
      </c>
      <c r="C9" s="7">
        <v>344</v>
      </c>
      <c r="D9" s="14"/>
      <c r="E9" s="4">
        <v>70</v>
      </c>
      <c r="F9" s="13">
        <v>23.351759333882384</v>
      </c>
      <c r="G9" s="7">
        <v>220</v>
      </c>
      <c r="I9" s="4">
        <v>132</v>
      </c>
      <c r="J9" s="13">
        <v>52.33318095654049</v>
      </c>
      <c r="K9" s="4">
        <v>96</v>
      </c>
    </row>
    <row r="10" spans="1:11" ht="12.75">
      <c r="A10" s="7">
        <v>9</v>
      </c>
      <c r="B10" s="13">
        <v>0.4694614533603239</v>
      </c>
      <c r="C10" s="7">
        <v>342</v>
      </c>
      <c r="D10" s="14"/>
      <c r="E10" s="4">
        <v>71</v>
      </c>
      <c r="F10" s="13">
        <v>23.890250089571776</v>
      </c>
      <c r="G10" s="7">
        <v>218</v>
      </c>
      <c r="I10" s="4">
        <v>133</v>
      </c>
      <c r="J10" s="13">
        <v>52.648089043624296</v>
      </c>
      <c r="K10" s="4">
        <v>94</v>
      </c>
    </row>
    <row r="11" spans="1:11" ht="12.75">
      <c r="A11" s="7">
        <v>10</v>
      </c>
      <c r="B11" s="13">
        <v>0.5791234125716724</v>
      </c>
      <c r="C11" s="7">
        <v>340</v>
      </c>
      <c r="D11" s="14"/>
      <c r="E11" s="4">
        <v>72</v>
      </c>
      <c r="F11" s="13">
        <v>24.42975220270033</v>
      </c>
      <c r="G11" s="7">
        <v>216</v>
      </c>
      <c r="I11" s="4">
        <v>134</v>
      </c>
      <c r="J11" s="13">
        <v>52.95659099338868</v>
      </c>
      <c r="K11" s="4">
        <v>92</v>
      </c>
    </row>
    <row r="12" spans="1:11" ht="12.75">
      <c r="A12" s="7">
        <v>11</v>
      </c>
      <c r="B12" s="13">
        <v>0.7001266122289228</v>
      </c>
      <c r="C12" s="7">
        <v>338</v>
      </c>
      <c r="D12" s="14"/>
      <c r="E12" s="4">
        <v>73</v>
      </c>
      <c r="F12" s="13">
        <v>24.97006207490775</v>
      </c>
      <c r="G12" s="7">
        <v>214</v>
      </c>
      <c r="I12" s="4">
        <v>135</v>
      </c>
      <c r="J12" s="13">
        <v>53.258657981050966</v>
      </c>
      <c r="K12" s="4">
        <v>90</v>
      </c>
    </row>
    <row r="13" spans="1:11" ht="12.75">
      <c r="A13" s="7">
        <v>12</v>
      </c>
      <c r="B13" s="13">
        <v>0.8324108146259623</v>
      </c>
      <c r="C13" s="7">
        <v>336</v>
      </c>
      <c r="D13" s="14"/>
      <c r="E13" s="4">
        <v>74</v>
      </c>
      <c r="F13" s="13">
        <v>25.510977703991806</v>
      </c>
      <c r="G13" s="7">
        <v>212</v>
      </c>
      <c r="I13" s="4">
        <v>136</v>
      </c>
      <c r="J13" s="13">
        <v>53.55426322144987</v>
      </c>
      <c r="K13" s="4">
        <v>88</v>
      </c>
    </row>
    <row r="14" spans="1:11" ht="12.75">
      <c r="A14" s="7">
        <v>13</v>
      </c>
      <c r="B14" s="13">
        <v>0.975910234467372</v>
      </c>
      <c r="C14" s="7">
        <v>334</v>
      </c>
      <c r="D14" s="14"/>
      <c r="E14" s="4">
        <v>75</v>
      </c>
      <c r="F14" s="13">
        <v>26.05229879102891</v>
      </c>
      <c r="G14" s="7">
        <v>210</v>
      </c>
      <c r="I14" s="4">
        <v>137</v>
      </c>
      <c r="J14" s="13">
        <v>53.84338189773486</v>
      </c>
      <c r="K14" s="4">
        <v>86</v>
      </c>
    </row>
    <row r="15" spans="1:11" ht="12.75">
      <c r="A15" s="7">
        <v>14</v>
      </c>
      <c r="B15" s="13">
        <v>1.130553589963208</v>
      </c>
      <c r="C15" s="7">
        <v>332</v>
      </c>
      <c r="D15" s="14"/>
      <c r="E15" s="4">
        <v>76</v>
      </c>
      <c r="F15" s="13">
        <v>26.593826844675952</v>
      </c>
      <c r="G15" s="7">
        <v>208</v>
      </c>
      <c r="I15" s="4">
        <v>138</v>
      </c>
      <c r="J15" s="13">
        <v>54.125991089456164</v>
      </c>
      <c r="K15" s="4">
        <v>84</v>
      </c>
    </row>
    <row r="16" spans="1:11" ht="12.75">
      <c r="A16" s="7">
        <v>15</v>
      </c>
      <c r="B16" s="13">
        <v>1.2962641581325063</v>
      </c>
      <c r="C16" s="7">
        <v>330</v>
      </c>
      <c r="D16" s="14"/>
      <c r="E16" s="4">
        <v>77</v>
      </c>
      <c r="F16" s="13">
        <v>27.135365282568713</v>
      </c>
      <c r="G16" s="7">
        <v>206</v>
      </c>
      <c r="I16" s="4">
        <v>139</v>
      </c>
      <c r="J16" s="13">
        <v>54.40206970017393</v>
      </c>
      <c r="K16" s="4">
        <v>82</v>
      </c>
    </row>
    <row r="17" spans="1:11" ht="12.75">
      <c r="A17" s="7">
        <v>16</v>
      </c>
      <c r="B17" s="13">
        <v>1.4729598342577421</v>
      </c>
      <c r="C17" s="7">
        <v>328</v>
      </c>
      <c r="D17" s="14"/>
      <c r="E17" s="4">
        <v>78</v>
      </c>
      <c r="F17" s="13">
        <v>27.67671952973617</v>
      </c>
      <c r="G17" s="7">
        <v>204</v>
      </c>
      <c r="I17" s="4">
        <v>140</v>
      </c>
      <c r="J17" s="13">
        <v>54.67159838470516</v>
      </c>
      <c r="K17" s="4">
        <v>80</v>
      </c>
    </row>
    <row r="18" spans="1:11" ht="12.75">
      <c r="A18" s="7">
        <v>17</v>
      </c>
      <c r="B18" s="13">
        <v>1.6605531954281683</v>
      </c>
      <c r="C18" s="7">
        <v>326</v>
      </c>
      <c r="D18" s="14"/>
      <c r="E18" s="4">
        <v>79</v>
      </c>
      <c r="F18" s="13">
        <v>28.217697113953896</v>
      </c>
      <c r="G18" s="7">
        <v>202</v>
      </c>
      <c r="I18" s="4">
        <v>141</v>
      </c>
      <c r="J18" s="13">
        <v>54.93455947612735</v>
      </c>
      <c r="K18" s="4">
        <v>78</v>
      </c>
    </row>
    <row r="19" spans="1:11" ht="12.75">
      <c r="A19" s="7">
        <v>18</v>
      </c>
      <c r="B19" s="13">
        <v>1.8589515681057271</v>
      </c>
      <c r="C19" s="7">
        <v>324</v>
      </c>
      <c r="D19" s="14"/>
      <c r="E19" s="4">
        <v>80</v>
      </c>
      <c r="F19" s="13">
        <v>28.758107757963263</v>
      </c>
      <c r="G19" s="7">
        <v>200</v>
      </c>
      <c r="I19" s="4">
        <v>142</v>
      </c>
      <c r="J19" s="13">
        <v>55.19093691265689</v>
      </c>
      <c r="K19" s="4">
        <v>76</v>
      </c>
    </row>
    <row r="20" spans="1:11" ht="12.75">
      <c r="A20" s="7">
        <v>19</v>
      </c>
      <c r="B20" s="13">
        <v>2.0680570996431076</v>
      </c>
      <c r="C20" s="7">
        <v>322</v>
      </c>
      <c r="D20" s="14"/>
      <c r="E20" s="4">
        <v>81</v>
      </c>
      <c r="F20" s="13">
        <v>29.2977634684877</v>
      </c>
      <c r="G20" s="7">
        <v>198</v>
      </c>
      <c r="I20" s="4">
        <v>143</v>
      </c>
      <c r="J20" s="13">
        <v>55.44071616452038</v>
      </c>
      <c r="K20" s="4">
        <v>74</v>
      </c>
    </row>
    <row r="21" spans="1:11" ht="12.75">
      <c r="A21" s="7">
        <v>20</v>
      </c>
      <c r="B21" s="13">
        <v>2.2877668336793815</v>
      </c>
      <c r="C21" s="7">
        <v>320</v>
      </c>
      <c r="D21" s="14"/>
      <c r="E21" s="4">
        <v>82</v>
      </c>
      <c r="F21" s="13">
        <v>29.83647862198096</v>
      </c>
      <c r="G21" s="7">
        <v>196</v>
      </c>
      <c r="I21" s="4">
        <v>144</v>
      </c>
      <c r="J21" s="13">
        <v>55.683884160936024</v>
      </c>
      <c r="K21" s="4">
        <v>72</v>
      </c>
    </row>
    <row r="22" spans="1:11" ht="12.75">
      <c r="A22" s="7">
        <v>21</v>
      </c>
      <c r="B22" s="13">
        <v>2.517972789334731</v>
      </c>
      <c r="C22" s="7">
        <v>318</v>
      </c>
      <c r="D22" s="14"/>
      <c r="E22" s="4">
        <v>83</v>
      </c>
      <c r="F22" s="13">
        <v>30.374070047046477</v>
      </c>
      <c r="G22" s="7">
        <v>194</v>
      </c>
      <c r="I22" s="4">
        <v>145</v>
      </c>
      <c r="J22" s="13">
        <v>55.9204292173218</v>
      </c>
      <c r="K22" s="4">
        <v>70</v>
      </c>
    </row>
    <row r="23" spans="1:11" ht="12.75">
      <c r="A23" s="7">
        <v>22</v>
      </c>
      <c r="B23" s="13">
        <v>2.758562044121862</v>
      </c>
      <c r="C23" s="7">
        <v>316</v>
      </c>
      <c r="D23" s="14"/>
      <c r="E23" s="4">
        <v>84</v>
      </c>
      <c r="F23" s="13">
        <v>30.91035710347136</v>
      </c>
      <c r="G23" s="7">
        <v>192</v>
      </c>
      <c r="I23" s="4">
        <v>146</v>
      </c>
      <c r="J23" s="13">
        <v>56.15034096284597</v>
      </c>
      <c r="K23" s="4">
        <v>68</v>
      </c>
    </row>
    <row r="24" spans="1:11" ht="12.75">
      <c r="A24" s="7">
        <v>23</v>
      </c>
      <c r="B24" s="13">
        <v>3.0094168204879295</v>
      </c>
      <c r="C24" s="7">
        <v>314</v>
      </c>
      <c r="D24" s="14"/>
      <c r="E24" s="4">
        <v>85</v>
      </c>
      <c r="F24" s="13">
        <v>31.445161757822497</v>
      </c>
      <c r="G24" s="7">
        <v>190</v>
      </c>
      <c r="I24" s="4">
        <v>147</v>
      </c>
      <c r="J24" s="13">
        <v>56.37361026843494</v>
      </c>
      <c r="K24" s="4">
        <v>66</v>
      </c>
    </row>
    <row r="25" spans="1:11" ht="12.75">
      <c r="A25" s="7">
        <v>24</v>
      </c>
      <c r="B25" s="13">
        <v>3.2704145758970347</v>
      </c>
      <c r="C25" s="7">
        <v>312</v>
      </c>
      <c r="D25" s="14"/>
      <c r="E25" s="4">
        <v>86</v>
      </c>
      <c r="F25" s="13">
        <v>31.978308655556727</v>
      </c>
      <c r="G25" s="7">
        <v>188</v>
      </c>
      <c r="I25" s="4">
        <v>148</v>
      </c>
      <c r="J25" s="13">
        <v>56.59022917535148</v>
      </c>
      <c r="K25" s="4">
        <v>64</v>
      </c>
    </row>
    <row r="26" spans="1:11" ht="12.75">
      <c r="A26" s="7">
        <v>25</v>
      </c>
      <c r="B26" s="13">
        <v>3.5414280963598515</v>
      </c>
      <c r="C26" s="7">
        <v>310</v>
      </c>
      <c r="D26" s="14"/>
      <c r="E26" s="4">
        <v>87</v>
      </c>
      <c r="F26" s="13">
        <v>32.50962518960133</v>
      </c>
      <c r="G26" s="7">
        <v>186</v>
      </c>
      <c r="I26" s="4">
        <v>149</v>
      </c>
      <c r="J26" s="13">
        <v>56.80019082445586</v>
      </c>
      <c r="K26" s="4">
        <v>62</v>
      </c>
    </row>
    <row r="27" spans="1:11" ht="12.75">
      <c r="A27" s="7">
        <v>26</v>
      </c>
      <c r="B27" s="13">
        <v>3.8223255933134133</v>
      </c>
      <c r="C27" s="7">
        <v>308</v>
      </c>
      <c r="D27" s="14"/>
      <c r="E27" s="4">
        <v>88</v>
      </c>
      <c r="F27" s="13">
        <v>33.03894156536551</v>
      </c>
      <c r="G27" s="7">
        <v>184</v>
      </c>
      <c r="I27" s="4">
        <v>150</v>
      </c>
      <c r="J27" s="13">
        <v>57.003489386260426</v>
      </c>
      <c r="K27" s="4">
        <v>60</v>
      </c>
    </row>
    <row r="28" spans="1:11" ht="12.75">
      <c r="A28" s="7">
        <v>27</v>
      </c>
      <c r="B28" s="13">
        <v>4.112970803750721</v>
      </c>
      <c r="C28" s="7">
        <v>306</v>
      </c>
      <c r="D28" s="14"/>
      <c r="E28" s="4">
        <v>89</v>
      </c>
      <c r="F28" s="13">
        <v>33.56609086214782</v>
      </c>
      <c r="G28" s="7">
        <v>182</v>
      </c>
      <c r="I28" s="4">
        <v>151</v>
      </c>
      <c r="J28" s="13">
        <v>57.20011999188668</v>
      </c>
      <c r="K28" s="4">
        <v>58</v>
      </c>
    </row>
    <row r="29" spans="1:11" ht="12.75">
      <c r="A29" s="7">
        <v>28</v>
      </c>
      <c r="B29" s="13">
        <v>4.41322309349657</v>
      </c>
      <c r="C29" s="7">
        <v>304</v>
      </c>
      <c r="D29" s="14"/>
      <c r="E29" s="4">
        <v>90</v>
      </c>
      <c r="F29" s="13">
        <v>34.090909090909086</v>
      </c>
      <c r="G29" s="7">
        <v>180</v>
      </c>
      <c r="I29" s="4">
        <v>152</v>
      </c>
      <c r="J29" s="13">
        <v>57.39007866503219</v>
      </c>
      <c r="K29" s="4">
        <v>56</v>
      </c>
    </row>
    <row r="30" spans="1:11" ht="12.75">
      <c r="A30" s="7">
        <v>29</v>
      </c>
      <c r="B30" s="13">
        <v>4.722937563522934</v>
      </c>
      <c r="C30" s="7">
        <v>302</v>
      </c>
      <c r="D30" s="14"/>
      <c r="E30" s="4">
        <v>91</v>
      </c>
      <c r="F30" s="13">
        <v>34.61323524838483</v>
      </c>
      <c r="G30" s="7">
        <v>178</v>
      </c>
      <c r="I30" s="4">
        <v>153</v>
      </c>
      <c r="J30" s="13">
        <v>57.573362255052785</v>
      </c>
      <c r="K30" s="4">
        <v>54</v>
      </c>
    </row>
    <row r="31" spans="1:11" ht="12.75">
      <c r="A31" s="7">
        <v>30</v>
      </c>
      <c r="B31" s="13">
        <v>5.04196515919411</v>
      </c>
      <c r="C31" s="7">
        <v>300</v>
      </c>
      <c r="D31" s="14"/>
      <c r="E31" s="4">
        <v>92</v>
      </c>
      <c r="F31" s="13">
        <v>35.132911367515575</v>
      </c>
      <c r="G31" s="7">
        <v>176</v>
      </c>
      <c r="I31" s="4">
        <v>154</v>
      </c>
      <c r="J31" s="13">
        <v>57.749968371263435</v>
      </c>
      <c r="K31" s="4">
        <v>52</v>
      </c>
    </row>
    <row r="32" spans="1:11" ht="12.75">
      <c r="A32" s="7">
        <v>31</v>
      </c>
      <c r="B32" s="13">
        <v>5.370152782329124</v>
      </c>
      <c r="C32" s="7">
        <v>298</v>
      </c>
      <c r="D32" s="14"/>
      <c r="E32" s="4">
        <v>93</v>
      </c>
      <c r="F32" s="13">
        <v>35.64978256417796</v>
      </c>
      <c r="G32" s="7">
        <v>174</v>
      </c>
      <c r="I32" s="4">
        <v>155</v>
      </c>
      <c r="J32" s="13">
        <v>57.919895318558844</v>
      </c>
      <c r="K32" s="4">
        <v>50</v>
      </c>
    </row>
    <row r="33" spans="1:11" ht="12.75">
      <c r="A33" s="7">
        <v>32</v>
      </c>
      <c r="B33" s="13">
        <v>5.707343405965925</v>
      </c>
      <c r="C33" s="7">
        <v>296</v>
      </c>
      <c r="D33" s="14"/>
      <c r="E33" s="4">
        <v>94</v>
      </c>
      <c r="F33" s="13">
        <v>36.163697080204244</v>
      </c>
      <c r="G33" s="7">
        <v>172</v>
      </c>
      <c r="I33" s="4">
        <v>156</v>
      </c>
      <c r="J33" s="13">
        <v>58.08314203445308</v>
      </c>
      <c r="K33" s="4">
        <v>48</v>
      </c>
    </row>
    <row r="34" spans="1:11" ht="12.75">
      <c r="A34" s="7">
        <v>33</v>
      </c>
      <c r="B34" s="13">
        <v>6.0533761917095035</v>
      </c>
      <c r="C34" s="7">
        <v>294</v>
      </c>
      <c r="D34" s="14"/>
      <c r="E34" s="4">
        <v>95</v>
      </c>
      <c r="F34" s="13">
        <v>36.674506322681985</v>
      </c>
      <c r="G34" s="7">
        <v>170</v>
      </c>
      <c r="I34" s="4">
        <v>157</v>
      </c>
      <c r="J34" s="13">
        <v>58.23970802763435</v>
      </c>
      <c r="K34" s="4">
        <v>46</v>
      </c>
    </row>
    <row r="35" spans="1:11" ht="12.75">
      <c r="A35" s="7">
        <v>34</v>
      </c>
      <c r="B35" s="13">
        <v>6.408086609543475</v>
      </c>
      <c r="C35" s="7">
        <v>292</v>
      </c>
      <c r="D35" s="14"/>
      <c r="E35" s="4">
        <v>96</v>
      </c>
      <c r="F35" s="13">
        <v>37.18206489953057</v>
      </c>
      <c r="G35" s="7">
        <v>168</v>
      </c>
      <c r="I35" s="4">
        <v>158</v>
      </c>
      <c r="J35" s="13">
        <v>58.3895933181291</v>
      </c>
      <c r="K35" s="4">
        <v>44</v>
      </c>
    </row>
    <row r="36" spans="1:11" ht="12.75">
      <c r="A36" s="7">
        <v>35</v>
      </c>
      <c r="B36" s="13">
        <v>6.7713065599822855</v>
      </c>
      <c r="C36" s="7">
        <v>290</v>
      </c>
      <c r="D36" s="14"/>
      <c r="E36" s="4">
        <v>97</v>
      </c>
      <c r="F36" s="13">
        <v>37.686230651355324</v>
      </c>
      <c r="G36" s="7">
        <v>166</v>
      </c>
      <c r="I36" s="4">
        <v>159</v>
      </c>
      <c r="J36" s="13">
        <v>58.53279837916684</v>
      </c>
      <c r="K36" s="4">
        <v>42</v>
      </c>
    </row>
    <row r="37" spans="1:11" ht="12.75">
      <c r="A37" s="7">
        <v>36</v>
      </c>
      <c r="B37" s="13">
        <v>7.142864498439183</v>
      </c>
      <c r="C37" s="7">
        <v>288</v>
      </c>
      <c r="D37" s="14"/>
      <c r="E37" s="4">
        <v>98</v>
      </c>
      <c r="F37" s="13">
        <v>38.186864679584886</v>
      </c>
      <c r="G37" s="7">
        <v>164</v>
      </c>
      <c r="I37" s="4">
        <v>160</v>
      </c>
      <c r="J37" s="13">
        <v>58.66932408083388</v>
      </c>
      <c r="K37" s="4">
        <v>40</v>
      </c>
    </row>
    <row r="38" spans="1:11" ht="12.75">
      <c r="A38" s="7">
        <v>37</v>
      </c>
      <c r="B38" s="13">
        <v>7.522585561682806</v>
      </c>
      <c r="C38" s="7">
        <v>286</v>
      </c>
      <c r="D38" s="14"/>
      <c r="E38" s="4">
        <v>99</v>
      </c>
      <c r="F38" s="13">
        <v>38.68383137090155</v>
      </c>
      <c r="G38" s="7">
        <v>162</v>
      </c>
      <c r="I38" s="4">
        <v>161</v>
      </c>
      <c r="J38" s="13">
        <v>58.799171635602114</v>
      </c>
      <c r="K38" s="4">
        <v>38</v>
      </c>
    </row>
    <row r="39" spans="1:11" ht="12.75">
      <c r="A39" s="7">
        <v>38</v>
      </c>
      <c r="B39" s="13">
        <v>7.910291696253566</v>
      </c>
      <c r="C39" s="7">
        <v>284</v>
      </c>
      <c r="D39" s="14"/>
      <c r="E39" s="4">
        <v>100</v>
      </c>
      <c r="F39" s="13">
        <v>39.17699841797908</v>
      </c>
      <c r="G39" s="7">
        <v>160</v>
      </c>
      <c r="I39" s="4">
        <v>162</v>
      </c>
      <c r="J39" s="13">
        <v>58.92234254581494</v>
      </c>
      <c r="K39" s="4">
        <v>36</v>
      </c>
    </row>
    <row r="40" spans="1:11" ht="12.75">
      <c r="A40" s="7">
        <v>39</v>
      </c>
      <c r="B40" s="13">
        <v>8.30580178870909</v>
      </c>
      <c r="C40" s="7">
        <v>282</v>
      </c>
      <c r="D40" s="14"/>
      <c r="E40" s="4">
        <v>101</v>
      </c>
      <c r="F40" s="13">
        <v>39.66623683654659</v>
      </c>
      <c r="G40" s="7">
        <v>158</v>
      </c>
      <c r="I40" s="4">
        <v>163</v>
      </c>
      <c r="J40" s="13">
        <v>59.038838553210304</v>
      </c>
      <c r="K40" s="4">
        <v>34</v>
      </c>
    </row>
    <row r="41" spans="1:11" ht="12.75">
      <c r="A41" s="7">
        <v>40</v>
      </c>
      <c r="B41" s="13">
        <v>8.708931797566482</v>
      </c>
      <c r="C41" s="7">
        <v>280</v>
      </c>
      <c r="D41" s="14"/>
      <c r="E41" s="4">
        <v>102</v>
      </c>
      <c r="F41" s="13">
        <v>40.15142097880173</v>
      </c>
      <c r="G41" s="7">
        <v>156</v>
      </c>
      <c r="I41" s="4">
        <v>164</v>
      </c>
      <c r="J41" s="13">
        <v>59.148661590556884</v>
      </c>
      <c r="K41" s="4">
        <v>32</v>
      </c>
    </row>
    <row r="42" spans="1:11" ht="12.75">
      <c r="A42" s="7">
        <v>41</v>
      </c>
      <c r="B42" s="13">
        <v>9.119494886807614</v>
      </c>
      <c r="C42" s="7">
        <v>278</v>
      </c>
      <c r="D42" s="14"/>
      <c r="E42" s="4">
        <v>103</v>
      </c>
      <c r="F42" s="13">
        <v>40.632428543200604</v>
      </c>
      <c r="G42" s="7">
        <v>154</v>
      </c>
      <c r="I42" s="4">
        <v>165</v>
      </c>
      <c r="J42" s="13">
        <v>59.251813735476595</v>
      </c>
      <c r="K42" s="4">
        <v>30</v>
      </c>
    </row>
    <row r="43" spans="1:11" ht="12.75">
      <c r="A43" s="7">
        <v>42</v>
      </c>
      <c r="B43" s="13">
        <v>9.537301560812516</v>
      </c>
      <c r="C43" s="7">
        <v>276</v>
      </c>
      <c r="D43" s="14"/>
      <c r="E43" s="4">
        <v>104</v>
      </c>
      <c r="F43" s="13">
        <v>41.10914058065602</v>
      </c>
      <c r="G43" s="4">
        <v>152</v>
      </c>
      <c r="I43" s="4">
        <v>166</v>
      </c>
      <c r="J43" s="13">
        <v>59.348297166523004</v>
      </c>
      <c r="K43" s="4">
        <v>28</v>
      </c>
    </row>
    <row r="44" spans="1:11" ht="12.75">
      <c r="A44" s="7">
        <v>43</v>
      </c>
      <c r="B44" s="13">
        <v>9.962159800584628</v>
      </c>
      <c r="C44" s="7">
        <v>274</v>
      </c>
      <c r="D44" s="14"/>
      <c r="E44" s="4">
        <v>105</v>
      </c>
      <c r="F44" s="13">
        <v>41.58144149718016</v>
      </c>
      <c r="G44" s="4">
        <v>150</v>
      </c>
      <c r="I44" s="4">
        <v>167</v>
      </c>
      <c r="J44" s="13">
        <v>59.438114121581485</v>
      </c>
      <c r="K44" s="4">
        <v>26</v>
      </c>
    </row>
    <row r="45" spans="1:11" ht="12.75">
      <c r="A45" s="7">
        <v>44</v>
      </c>
      <c r="B45" s="13">
        <v>10.3938752011308</v>
      </c>
      <c r="C45" s="7">
        <v>272</v>
      </c>
      <c r="D45" s="14"/>
      <c r="E45" s="4">
        <v>106</v>
      </c>
      <c r="F45" s="13">
        <v>42.049219053011754</v>
      </c>
      <c r="G45" s="4">
        <v>148</v>
      </c>
      <c r="I45" s="4">
        <v>168</v>
      </c>
      <c r="J45" s="13">
        <v>59.52126685865431</v>
      </c>
      <c r="K45" s="4">
        <v>24</v>
      </c>
    </row>
    <row r="46" spans="1:11" ht="12.75">
      <c r="A46" s="7">
        <v>45</v>
      </c>
      <c r="B46" s="13">
        <v>10.832251109858117</v>
      </c>
      <c r="C46" s="7">
        <v>270</v>
      </c>
      <c r="D46" s="14"/>
      <c r="E46" s="4">
        <v>107</v>
      </c>
      <c r="F46" s="13">
        <v>42.51236435827195</v>
      </c>
      <c r="G46" s="4">
        <v>146</v>
      </c>
      <c r="I46" s="4">
        <v>169</v>
      </c>
      <c r="J46" s="13">
        <v>59.59775761908876</v>
      </c>
      <c r="K46" s="4">
        <v>22</v>
      </c>
    </row>
    <row r="47" spans="1:11" ht="12.75">
      <c r="A47" s="7">
        <v>46</v>
      </c>
      <c r="B47" s="13">
        <v>11.277088765848832</v>
      </c>
      <c r="C47" s="7">
        <v>268</v>
      </c>
      <c r="D47" s="14"/>
      <c r="E47" s="4">
        <v>108</v>
      </c>
      <c r="F47" s="13">
        <v>42.970771865197165</v>
      </c>
      <c r="G47" s="4">
        <v>144</v>
      </c>
      <c r="I47" s="4">
        <v>170</v>
      </c>
      <c r="J47" s="13">
        <v>59.66758859330415</v>
      </c>
      <c r="K47" s="4">
        <v>20</v>
      </c>
    </row>
    <row r="48" spans="1:11" ht="12.75">
      <c r="A48" s="4">
        <v>47</v>
      </c>
      <c r="B48" s="13">
        <v>11.728187439874391</v>
      </c>
      <c r="C48" s="7">
        <v>266</v>
      </c>
      <c r="D48" s="14"/>
      <c r="E48" s="4">
        <v>109</v>
      </c>
      <c r="F48" s="13">
        <v>43.42433935700117</v>
      </c>
      <c r="G48" s="4">
        <v>142</v>
      </c>
      <c r="I48" s="4">
        <v>171</v>
      </c>
      <c r="J48" s="13">
        <v>59.73076188906858</v>
      </c>
      <c r="K48" s="4">
        <v>18</v>
      </c>
    </row>
    <row r="49" spans="1:11" ht="12.75">
      <c r="A49" s="4">
        <v>48</v>
      </c>
      <c r="B49" s="13">
        <v>12.185344575008996</v>
      </c>
      <c r="C49" s="7">
        <v>264</v>
      </c>
      <c r="D49" s="14"/>
      <c r="E49" s="4">
        <v>110</v>
      </c>
      <c r="F49" s="13">
        <v>43.87296793342251</v>
      </c>
      <c r="G49" s="4">
        <v>140</v>
      </c>
      <c r="I49" s="4">
        <v>172</v>
      </c>
      <c r="J49" s="13">
        <v>59.78727950237327</v>
      </c>
      <c r="K49" s="4">
        <v>16</v>
      </c>
    </row>
    <row r="50" spans="1:11" ht="12.75">
      <c r="A50" s="4">
        <v>49</v>
      </c>
      <c r="B50" s="13">
        <v>12.648355927703095</v>
      </c>
      <c r="C50" s="7">
        <v>262</v>
      </c>
      <c r="D50" s="14"/>
      <c r="E50" s="4">
        <v>111</v>
      </c>
      <c r="F50" s="13">
        <v>44.31656199301731</v>
      </c>
      <c r="G50" s="4">
        <v>138</v>
      </c>
      <c r="I50" s="4">
        <v>173</v>
      </c>
      <c r="J50" s="13">
        <v>59.83714329094784</v>
      </c>
      <c r="K50" s="4">
        <v>14</v>
      </c>
    </row>
    <row r="51" spans="1:11" ht="12.75">
      <c r="A51" s="4">
        <v>50</v>
      </c>
      <c r="B51" s="13">
        <v>13.117015709177084</v>
      </c>
      <c r="C51" s="7">
        <v>260</v>
      </c>
      <c r="D51" s="14"/>
      <c r="E51" s="4">
        <v>112</v>
      </c>
      <c r="F51" s="13">
        <v>44.75502921226097</v>
      </c>
      <c r="G51" s="4">
        <v>136</v>
      </c>
      <c r="I51" s="4">
        <v>174</v>
      </c>
      <c r="J51" s="13">
        <v>59.88035495045632</v>
      </c>
      <c r="K51" s="4">
        <v>12</v>
      </c>
    </row>
    <row r="52" spans="1:11" ht="12.75">
      <c r="A52" s="4">
        <v>51</v>
      </c>
      <c r="B52" s="13">
        <v>13.591116726995745</v>
      </c>
      <c r="C52" s="7">
        <v>258</v>
      </c>
      <c r="D52" s="14"/>
      <c r="E52" s="4">
        <v>113</v>
      </c>
      <c r="F52" s="13">
        <v>45.18828052152616</v>
      </c>
      <c r="G52" s="4">
        <v>134</v>
      </c>
      <c r="I52" s="4">
        <v>175</v>
      </c>
      <c r="J52" s="13">
        <v>59.91691599340921</v>
      </c>
      <c r="K52" s="4">
        <v>9.99999999999999</v>
      </c>
    </row>
    <row r="53" spans="1:11" ht="12.75">
      <c r="A53" s="4">
        <v>52</v>
      </c>
      <c r="B53" s="13">
        <v>14.070450526684116</v>
      </c>
      <c r="C53" s="7">
        <v>256</v>
      </c>
      <c r="D53" s="14"/>
      <c r="E53" s="4">
        <v>114</v>
      </c>
      <c r="F53" s="13">
        <v>45.61623007800804</v>
      </c>
      <c r="G53" s="4">
        <v>132</v>
      </c>
      <c r="I53" s="4">
        <v>176</v>
      </c>
      <c r="J53" s="13">
        <v>59.94682773082333</v>
      </c>
      <c r="K53" s="4">
        <v>8.00000000000001</v>
      </c>
    </row>
    <row r="54" spans="1:11" ht="12.75">
      <c r="A54" s="4">
        <v>53</v>
      </c>
      <c r="B54" s="13">
        <v>14.554807533246045</v>
      </c>
      <c r="C54" s="7">
        <v>254</v>
      </c>
      <c r="D54" s="14"/>
      <c r="E54" s="4">
        <v>115</v>
      </c>
      <c r="F54" s="13">
        <v>46.03879523567071</v>
      </c>
      <c r="G54" s="4">
        <v>130</v>
      </c>
      <c r="I54" s="4">
        <v>177</v>
      </c>
      <c r="J54" s="13">
        <v>59.97009125665665</v>
      </c>
      <c r="K54" s="4">
        <v>5.999999999999983</v>
      </c>
    </row>
    <row r="55" spans="1:11" ht="12.75">
      <c r="A55" s="4">
        <v>54</v>
      </c>
      <c r="B55" s="13">
        <v>15.043977192447288</v>
      </c>
      <c r="C55" s="7">
        <v>252</v>
      </c>
      <c r="D55" s="14"/>
      <c r="E55" s="4">
        <v>116</v>
      </c>
      <c r="F55" s="13">
        <v>46.45589651229299</v>
      </c>
      <c r="G55" s="4">
        <v>128</v>
      </c>
      <c r="I55" s="4">
        <v>178</v>
      </c>
      <c r="J55" s="13">
        <v>59.98670743504141</v>
      </c>
      <c r="K55" s="4">
        <v>4.000000000000005</v>
      </c>
    </row>
    <row r="56" spans="1:11" ht="12.75">
      <c r="A56" s="4">
        <v>55</v>
      </c>
      <c r="B56" s="13">
        <v>15.537748111725662</v>
      </c>
      <c r="C56" s="7">
        <v>250</v>
      </c>
      <c r="D56" s="14"/>
      <c r="E56" s="4">
        <v>117</v>
      </c>
      <c r="F56" s="13">
        <v>46.86745755369373</v>
      </c>
      <c r="G56" s="4">
        <v>126</v>
      </c>
      <c r="I56" s="4">
        <v>179</v>
      </c>
      <c r="J56" s="13">
        <v>59.9966768903345</v>
      </c>
      <c r="K56" s="4">
        <v>1.9999999999999774</v>
      </c>
    </row>
    <row r="57" spans="1:11" ht="12.75">
      <c r="A57" s="4">
        <v>56</v>
      </c>
      <c r="B57" s="13">
        <v>16.03590820059196</v>
      </c>
      <c r="C57" s="7">
        <v>248</v>
      </c>
      <c r="D57" s="14"/>
      <c r="E57" s="4">
        <v>118</v>
      </c>
      <c r="F57" s="13">
        <v>47.273405095221435</v>
      </c>
      <c r="G57" s="4">
        <v>124</v>
      </c>
      <c r="I57" s="4">
        <v>180</v>
      </c>
      <c r="J57" s="13">
        <v>60</v>
      </c>
      <c r="K57" s="4">
        <v>0</v>
      </c>
    </row>
    <row r="58" spans="1:7" ht="12.75">
      <c r="A58" s="4">
        <v>57</v>
      </c>
      <c r="B58" s="13">
        <v>16.53824481038605</v>
      </c>
      <c r="C58" s="7">
        <v>246</v>
      </c>
      <c r="D58" s="14"/>
      <c r="E58" s="4">
        <v>119</v>
      </c>
      <c r="F58" s="13">
        <v>47.673668920594395</v>
      </c>
      <c r="G58" s="4">
        <v>122</v>
      </c>
    </row>
    <row r="59" spans="1:7" ht="13.5" thickBot="1">
      <c r="A59" s="4">
        <v>58</v>
      </c>
      <c r="B59" s="13">
        <v>17.04454487325424</v>
      </c>
      <c r="C59" s="7">
        <v>244</v>
      </c>
      <c r="D59" s="14"/>
      <c r="E59" s="4">
        <v>120</v>
      </c>
      <c r="F59" s="13">
        <v>48.06818181818181</v>
      </c>
      <c r="G59" s="4">
        <v>120</v>
      </c>
    </row>
    <row r="60" spans="1:10" ht="12.75">
      <c r="A60" s="4">
        <v>59</v>
      </c>
      <c r="B60" s="13">
        <v>17.55459504021497</v>
      </c>
      <c r="C60" s="7">
        <v>242</v>
      </c>
      <c r="D60" s="14"/>
      <c r="E60" s="4">
        <v>121</v>
      </c>
      <c r="F60" s="13">
        <v>48.45687953481822</v>
      </c>
      <c r="G60" s="4">
        <v>118</v>
      </c>
      <c r="I60" s="58" t="s">
        <v>31</v>
      </c>
      <c r="J60" s="59"/>
    </row>
    <row r="61" spans="1:10" ht="12.75">
      <c r="A61" s="4">
        <v>60</v>
      </c>
      <c r="B61" s="13">
        <v>18.068181818181813</v>
      </c>
      <c r="C61" s="7">
        <v>240</v>
      </c>
      <c r="D61" s="14"/>
      <c r="E61" s="4">
        <v>122</v>
      </c>
      <c r="F61" s="13">
        <v>48.83970072724653</v>
      </c>
      <c r="G61" s="4">
        <v>116</v>
      </c>
      <c r="I61" s="60" t="s">
        <v>15</v>
      </c>
      <c r="J61" s="61"/>
    </row>
    <row r="62" spans="1:10" ht="13.5" thickBot="1">
      <c r="A62" s="4">
        <v>61</v>
      </c>
      <c r="B62" s="13">
        <v>18.58509170581417</v>
      </c>
      <c r="C62" s="7">
        <v>238</v>
      </c>
      <c r="D62" s="15"/>
      <c r="E62" s="4">
        <v>123</v>
      </c>
      <c r="F62" s="13">
        <v>49.21658691128768</v>
      </c>
      <c r="G62" s="4">
        <v>114</v>
      </c>
      <c r="I62" s="62" t="s">
        <v>16</v>
      </c>
      <c r="J62" s="63"/>
    </row>
  </sheetData>
  <sheetProtection/>
  <printOptions/>
  <pageMargins left="0.7875" right="0.7875" top="0.40972222222222227" bottom="0.4201388888888889" header="0.22986111111111113" footer="0.22986111111111113"/>
  <pageSetup fitToHeight="0" fitToWidth="1" horizontalDpi="300" verticalDpi="300" orientation="portrait" paperSize="9" r:id="rId1"/>
  <headerFooter alignWithMargins="0">
    <oddFooter>&amp;Rwww.freakmoped.at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zoomScalePageLayoutView="0" workbookViewId="0" topLeftCell="A1">
      <selection activeCell="M75" sqref="M75"/>
    </sheetView>
  </sheetViews>
  <sheetFormatPr defaultColWidth="11.421875" defaultRowHeight="12.75"/>
  <cols>
    <col min="1" max="1" width="6.8515625" style="4" customWidth="1"/>
    <col min="2" max="2" width="6.8515625" style="5" customWidth="1"/>
    <col min="3" max="3" width="6.57421875" style="4" customWidth="1"/>
    <col min="4" max="4" width="5.8515625" style="0" customWidth="1"/>
    <col min="5" max="5" width="6.8515625" style="4" customWidth="1"/>
    <col min="6" max="6" width="6.8515625" style="5" customWidth="1"/>
    <col min="7" max="7" width="6.57421875" style="4" customWidth="1"/>
    <col min="8" max="8" width="6.00390625" style="0" customWidth="1"/>
    <col min="9" max="9" width="6.8515625" style="4" customWidth="1"/>
    <col min="10" max="10" width="6.8515625" style="5" customWidth="1"/>
    <col min="11" max="11" width="6.57421875" style="4" customWidth="1"/>
  </cols>
  <sheetData>
    <row r="1" spans="1:11" ht="12.75">
      <c r="A1" s="7">
        <v>0</v>
      </c>
      <c r="B1" s="43">
        <v>-1.4432899320127035E-15</v>
      </c>
      <c r="C1" s="7">
        <v>360</v>
      </c>
      <c r="E1" s="7">
        <v>62</v>
      </c>
      <c r="F1" s="43">
        <v>16.303297469343565</v>
      </c>
      <c r="G1" s="7">
        <v>236</v>
      </c>
      <c r="I1" s="7">
        <v>124</v>
      </c>
      <c r="J1" s="43">
        <v>42.75147753107074</v>
      </c>
      <c r="K1" s="7">
        <v>112</v>
      </c>
    </row>
    <row r="2" spans="1:11" ht="12.75">
      <c r="A2" s="7">
        <v>1</v>
      </c>
      <c r="B2" s="43">
        <v>0.004940404350711039</v>
      </c>
      <c r="C2" s="7">
        <v>358</v>
      </c>
      <c r="E2" s="7">
        <v>63</v>
      </c>
      <c r="F2" s="43">
        <v>16.75182517474729</v>
      </c>
      <c r="G2" s="7">
        <v>234</v>
      </c>
      <c r="I2" s="7">
        <v>125</v>
      </c>
      <c r="J2" s="43">
        <v>43.07300071867042</v>
      </c>
      <c r="K2" s="7">
        <v>110</v>
      </c>
    </row>
    <row r="3" spans="1:11" ht="12.75">
      <c r="A3" s="7">
        <v>2</v>
      </c>
      <c r="B3" s="43">
        <v>0.01975921660912648</v>
      </c>
      <c r="C3" s="7">
        <v>356</v>
      </c>
      <c r="E3" s="7">
        <v>64</v>
      </c>
      <c r="F3" s="43">
        <v>17.202795796150998</v>
      </c>
      <c r="G3" s="7">
        <v>232</v>
      </c>
      <c r="I3" s="7">
        <v>126</v>
      </c>
      <c r="J3" s="43">
        <v>43.389310579122075</v>
      </c>
      <c r="K3" s="7">
        <v>108</v>
      </c>
    </row>
    <row r="4" spans="1:11" ht="12.75">
      <c r="A4" s="7">
        <v>3</v>
      </c>
      <c r="B4" s="43">
        <v>0.04444923621690715</v>
      </c>
      <c r="C4" s="7">
        <v>354</v>
      </c>
      <c r="E4" s="7">
        <v>65</v>
      </c>
      <c r="F4" s="43">
        <v>17.656030966523005</v>
      </c>
      <c r="G4" s="7">
        <v>230</v>
      </c>
      <c r="I4" s="7">
        <v>127</v>
      </c>
      <c r="J4" s="43">
        <v>43.700359298458714</v>
      </c>
      <c r="K4" s="7">
        <v>106</v>
      </c>
    </row>
    <row r="5" spans="1:11" ht="12.75">
      <c r="A5" s="7">
        <v>4</v>
      </c>
      <c r="B5" s="43">
        <v>0.0789984683176623</v>
      </c>
      <c r="C5" s="7">
        <v>352</v>
      </c>
      <c r="E5" s="7">
        <v>66</v>
      </c>
      <c r="F5" s="43">
        <v>18.11135273216869</v>
      </c>
      <c r="G5" s="7">
        <v>228</v>
      </c>
      <c r="I5" s="7">
        <v>128</v>
      </c>
      <c r="J5" s="43">
        <v>44.006101219003725</v>
      </c>
      <c r="K5" s="7">
        <v>104</v>
      </c>
    </row>
    <row r="6" spans="1:11" ht="12.75">
      <c r="A6" s="7">
        <v>5</v>
      </c>
      <c r="B6" s="43">
        <v>0.12339013286163333</v>
      </c>
      <c r="C6" s="7">
        <v>350</v>
      </c>
      <c r="E6" s="7">
        <v>67</v>
      </c>
      <c r="F6" s="43">
        <v>18.56858365554146</v>
      </c>
      <c r="G6" s="7">
        <v>226</v>
      </c>
      <c r="I6" s="7">
        <v>129</v>
      </c>
      <c r="J6" s="43">
        <v>44.30649279346911</v>
      </c>
      <c r="K6" s="7">
        <v>102</v>
      </c>
    </row>
    <row r="7" spans="1:11" ht="12.75">
      <c r="A7" s="7">
        <v>6</v>
      </c>
      <c r="B7" s="43">
        <v>0.17760267733905477</v>
      </c>
      <c r="C7" s="7">
        <v>348</v>
      </c>
      <c r="E7" s="7">
        <v>68</v>
      </c>
      <c r="F7" s="43">
        <v>19.02754691649326</v>
      </c>
      <c r="G7" s="7">
        <v>224</v>
      </c>
      <c r="I7" s="7">
        <v>130</v>
      </c>
      <c r="J7" s="43">
        <v>44.60149253780918</v>
      </c>
      <c r="K7" s="7">
        <v>100</v>
      </c>
    </row>
    <row r="8" spans="1:11" ht="12.75">
      <c r="A8" s="7">
        <v>7</v>
      </c>
      <c r="B8" s="43">
        <v>0.24160979312902464</v>
      </c>
      <c r="C8" s="7">
        <v>346</v>
      </c>
      <c r="E8" s="7">
        <v>69</v>
      </c>
      <c r="F8" s="43">
        <v>19.488066411876282</v>
      </c>
      <c r="G8" s="7">
        <v>222</v>
      </c>
      <c r="I8" s="7">
        <v>131</v>
      </c>
      <c r="J8" s="43">
        <v>44.89106098291748</v>
      </c>
      <c r="K8" s="7">
        <v>98</v>
      </c>
    </row>
    <row r="9" spans="1:11" ht="12.75">
      <c r="A9" s="7">
        <v>8</v>
      </c>
      <c r="B9" s="43">
        <v>0.31538043544701916</v>
      </c>
      <c r="C9" s="7">
        <v>344</v>
      </c>
      <c r="E9" s="7">
        <v>70</v>
      </c>
      <c r="F9" s="43">
        <v>19.949966853409823</v>
      </c>
      <c r="G9" s="7">
        <v>220</v>
      </c>
      <c r="I9" s="7">
        <v>132</v>
      </c>
      <c r="J9" s="43">
        <v>45.175160625256346</v>
      </c>
      <c r="K9" s="7">
        <v>96</v>
      </c>
    </row>
    <row r="10" spans="1:11" ht="12.75">
      <c r="A10" s="7">
        <v>9</v>
      </c>
      <c r="B10" s="43">
        <v>0.398878846870409</v>
      </c>
      <c r="C10" s="7">
        <v>342</v>
      </c>
      <c r="E10" s="7">
        <v>71</v>
      </c>
      <c r="F10" s="43">
        <v>20.413073863728556</v>
      </c>
      <c r="G10" s="7">
        <v>218</v>
      </c>
      <c r="I10" s="7">
        <v>133</v>
      </c>
      <c r="J10" s="43">
        <v>45.45375587650836</v>
      </c>
      <c r="K10" s="7">
        <v>94</v>
      </c>
    </row>
    <row r="11" spans="1:11" ht="12.75">
      <c r="A11" s="7">
        <v>10</v>
      </c>
      <c r="B11" s="43">
        <v>0.49206458441765305</v>
      </c>
      <c r="C11" s="7">
        <v>340</v>
      </c>
      <c r="E11" s="7">
        <v>72</v>
      </c>
      <c r="F11" s="43">
        <v>20.877214070531046</v>
      </c>
      <c r="G11" s="7">
        <v>216</v>
      </c>
      <c r="I11" s="7">
        <v>134</v>
      </c>
      <c r="J11" s="43">
        <v>45.72681301234081</v>
      </c>
      <c r="K11" s="7">
        <v>92</v>
      </c>
    </row>
    <row r="12" spans="1:11" ht="12.75">
      <c r="A12" s="7">
        <v>11</v>
      </c>
      <c r="B12" s="43">
        <v>0.5948925501532407</v>
      </c>
      <c r="C12" s="7">
        <v>338</v>
      </c>
      <c r="E12" s="7">
        <v>73</v>
      </c>
      <c r="F12" s="43">
        <v>21.342215198749816</v>
      </c>
      <c r="G12" s="7">
        <v>214</v>
      </c>
      <c r="I12" s="7">
        <v>135</v>
      </c>
      <c r="J12" s="43">
        <v>45.99430012037404</v>
      </c>
      <c r="K12" s="7">
        <v>90</v>
      </c>
    </row>
    <row r="13" spans="1:11" ht="12.75">
      <c r="A13" s="7">
        <v>12</v>
      </c>
      <c r="B13" s="43">
        <v>0.7073130252867708</v>
      </c>
      <c r="C13" s="7">
        <v>336</v>
      </c>
      <c r="E13" s="7">
        <v>74</v>
      </c>
      <c r="F13" s="43">
        <v>21.807906160666935</v>
      </c>
      <c r="G13" s="7">
        <v>212</v>
      </c>
      <c r="I13" s="7">
        <v>136</v>
      </c>
      <c r="J13" s="43">
        <v>46.25618704744567</v>
      </c>
      <c r="K13" s="7">
        <v>88</v>
      </c>
    </row>
    <row r="14" spans="1:11" ht="12.75">
      <c r="A14" s="7">
        <v>13</v>
      </c>
      <c r="B14" s="43">
        <v>0.8292717077309386</v>
      </c>
      <c r="C14" s="7">
        <v>334</v>
      </c>
      <c r="E14" s="7">
        <v>75</v>
      </c>
      <c r="F14" s="43">
        <v>22.274117143901794</v>
      </c>
      <c r="G14" s="7">
        <v>210</v>
      </c>
      <c r="I14" s="7">
        <v>137</v>
      </c>
      <c r="J14" s="43">
        <v>46.51244534626265</v>
      </c>
      <c r="K14" s="7">
        <v>86</v>
      </c>
    </row>
    <row r="15" spans="1:11" ht="12.75">
      <c r="A15" s="7">
        <v>14</v>
      </c>
      <c r="B15" s="43">
        <v>0.9607097530797235</v>
      </c>
      <c r="C15" s="7">
        <v>332</v>
      </c>
      <c r="E15" s="7">
        <v>76</v>
      </c>
      <c r="F15" s="43">
        <v>22.740679697200626</v>
      </c>
      <c r="G15" s="7">
        <v>208</v>
      </c>
      <c r="I15" s="7">
        <v>138</v>
      </c>
      <c r="J15" s="43">
        <v>46.76304822153383</v>
      </c>
      <c r="K15" s="7">
        <v>84</v>
      </c>
    </row>
    <row r="16" spans="1:11" ht="12.75">
      <c r="A16" s="7">
        <v>15</v>
      </c>
      <c r="B16" s="43">
        <v>1.1015638189645083</v>
      </c>
      <c r="C16" s="7">
        <v>330</v>
      </c>
      <c r="E16" s="7">
        <v>77</v>
      </c>
      <c r="F16" s="43">
        <v>23.207426813960076</v>
      </c>
      <c r="G16" s="7">
        <v>206</v>
      </c>
      <c r="I16" s="7">
        <v>139</v>
      </c>
      <c r="J16" s="43">
        <v>47.00797047567539</v>
      </c>
      <c r="K16" s="7">
        <v>82</v>
      </c>
    </row>
    <row r="17" spans="1:11" ht="12.75">
      <c r="A17" s="7">
        <v>16</v>
      </c>
      <c r="B17" s="43">
        <v>1.2517661127424136</v>
      </c>
      <c r="C17" s="7">
        <v>328</v>
      </c>
      <c r="E17" s="7">
        <v>78</v>
      </c>
      <c r="F17" s="43">
        <v>23.674193013420155</v>
      </c>
      <c r="G17" s="7">
        <v>204</v>
      </c>
      <c r="I17" s="7">
        <v>140</v>
      </c>
      <c r="J17" s="43">
        <v>47.24718845418189</v>
      </c>
      <c r="K17" s="7">
        <v>80</v>
      </c>
    </row>
    <row r="18" spans="1:11" ht="12.75">
      <c r="A18" s="7">
        <v>17</v>
      </c>
      <c r="B18" s="43">
        <v>1.411244442467726</v>
      </c>
      <c r="C18" s="7">
        <v>326</v>
      </c>
      <c r="E18" s="7">
        <v>79</v>
      </c>
      <c r="F18" s="43">
        <v>24.14081441946495</v>
      </c>
      <c r="G18" s="7">
        <v>202</v>
      </c>
      <c r="I18" s="7">
        <v>141</v>
      </c>
      <c r="J18" s="43">
        <v>47.48067999075552</v>
      </c>
      <c r="K18" s="7">
        <v>78</v>
      </c>
    </row>
    <row r="19" spans="1:11" ht="12.75">
      <c r="A19" s="7">
        <v>18</v>
      </c>
      <c r="B19" s="43">
        <v>1.57992227109395</v>
      </c>
      <c r="C19" s="7">
        <v>324</v>
      </c>
      <c r="E19" s="7">
        <v>80</v>
      </c>
      <c r="F19" s="43">
        <v>24.607128836972365</v>
      </c>
      <c r="G19" s="7">
        <v>200</v>
      </c>
      <c r="I19" s="7">
        <v>142</v>
      </c>
      <c r="J19" s="43">
        <v>47.70842435228578</v>
      </c>
      <c r="K19" s="7">
        <v>76</v>
      </c>
    </row>
    <row r="20" spans="1:11" ht="12.75">
      <c r="A20" s="7">
        <v>19</v>
      </c>
      <c r="B20" s="43">
        <v>1.7577187738507525</v>
      </c>
      <c r="C20" s="7">
        <v>322</v>
      </c>
      <c r="E20" s="7">
        <v>81</v>
      </c>
      <c r="F20" s="43">
        <v>25.072975825657625</v>
      </c>
      <c r="G20" s="7">
        <v>198</v>
      </c>
      <c r="I20" s="7">
        <v>143</v>
      </c>
      <c r="J20" s="43">
        <v>47.93040218377178</v>
      </c>
      <c r="K20" s="7">
        <v>74</v>
      </c>
    </row>
    <row r="21" spans="1:11" ht="12.75">
      <c r="A21" s="7">
        <v>20</v>
      </c>
      <c r="B21" s="43">
        <v>1.9445488987367876</v>
      </c>
      <c r="C21" s="7">
        <v>320</v>
      </c>
      <c r="E21" s="7">
        <v>82</v>
      </c>
      <c r="F21" s="43">
        <v>25.53819677135807</v>
      </c>
      <c r="G21" s="7">
        <v>196</v>
      </c>
      <c r="I21" s="7">
        <v>144</v>
      </c>
      <c r="J21" s="43">
        <v>48.14659545327847</v>
      </c>
      <c r="K21" s="7">
        <v>72</v>
      </c>
    </row>
    <row r="22" spans="1:11" ht="12.75">
      <c r="A22" s="7">
        <v>21</v>
      </c>
      <c r="B22" s="43">
        <v>2.140323430066282</v>
      </c>
      <c r="C22" s="7">
        <v>318</v>
      </c>
      <c r="E22" s="7">
        <v>83</v>
      </c>
      <c r="F22" s="43">
        <v>26.002634954710388</v>
      </c>
      <c r="G22" s="7">
        <v>194</v>
      </c>
      <c r="I22" s="7">
        <v>145</v>
      </c>
      <c r="J22" s="43">
        <v>48.35698739701819</v>
      </c>
      <c r="K22" s="7">
        <v>70</v>
      </c>
    </row>
    <row r="23" spans="1:11" ht="12.75">
      <c r="A23" s="7">
        <v>22</v>
      </c>
      <c r="B23" s="43">
        <v>2.3449490550041743</v>
      </c>
      <c r="C23" s="7">
        <v>316</v>
      </c>
      <c r="E23" s="7">
        <v>84</v>
      </c>
      <c r="F23" s="43">
        <v>26.466135617174473</v>
      </c>
      <c r="G23" s="7">
        <v>192</v>
      </c>
      <c r="I23" s="7">
        <v>146</v>
      </c>
      <c r="J23" s="43">
        <v>48.56156246464738</v>
      </c>
      <c r="K23" s="7">
        <v>68</v>
      </c>
    </row>
    <row r="24" spans="1:11" ht="12.75">
      <c r="A24" s="7">
        <v>23</v>
      </c>
      <c r="B24" s="43">
        <v>2.5583284330215927</v>
      </c>
      <c r="C24" s="7">
        <v>314</v>
      </c>
      <c r="E24" s="7">
        <v>85</v>
      </c>
      <c r="F24" s="43">
        <v>26.928546024361488</v>
      </c>
      <c r="G24" s="7">
        <v>190</v>
      </c>
      <c r="I24" s="7">
        <v>147</v>
      </c>
      <c r="J24" s="43">
        <v>48.76030626486854</v>
      </c>
      <c r="K24" s="7">
        <v>66</v>
      </c>
    </row>
    <row r="25" spans="1:11" ht="12.75">
      <c r="A25" s="7">
        <v>24</v>
      </c>
      <c r="B25" s="43">
        <v>2.780360268200501</v>
      </c>
      <c r="C25" s="7">
        <v>312</v>
      </c>
      <c r="E25" s="7">
        <v>86</v>
      </c>
      <c r="F25" s="43">
        <v>27.38971552662727</v>
      </c>
      <c r="G25" s="7">
        <v>188</v>
      </c>
      <c r="I25" s="7">
        <v>148</v>
      </c>
      <c r="J25" s="43">
        <v>48.95320551142561</v>
      </c>
      <c r="K25" s="7">
        <v>64</v>
      </c>
    </row>
    <row r="26" spans="1:11" ht="12.75">
      <c r="A26" s="7">
        <v>25</v>
      </c>
      <c r="B26" s="43">
        <v>3.0109393843135286</v>
      </c>
      <c r="C26" s="7">
        <v>310</v>
      </c>
      <c r="E26" s="7">
        <v>87</v>
      </c>
      <c r="F26" s="43">
        <v>27.84949561689525</v>
      </c>
      <c r="G26" s="7">
        <v>186</v>
      </c>
      <c r="I26" s="7">
        <v>149</v>
      </c>
      <c r="J26" s="43">
        <v>49.14024796958049</v>
      </c>
      <c r="K26" s="7">
        <v>62</v>
      </c>
    </row>
    <row r="27" spans="1:11" ht="12.75">
      <c r="A27" s="7">
        <v>26</v>
      </c>
      <c r="B27" s="43">
        <v>3.249956802602264</v>
      </c>
      <c r="C27" s="7">
        <v>308</v>
      </c>
      <c r="E27" s="7">
        <v>88</v>
      </c>
      <c r="F27" s="43">
        <v>28.30773998567697</v>
      </c>
      <c r="G27" s="7">
        <v>184</v>
      </c>
      <c r="I27" s="7">
        <v>150</v>
      </c>
      <c r="J27" s="43">
        <v>49.32142240315731</v>
      </c>
      <c r="K27" s="7">
        <v>60</v>
      </c>
    </row>
    <row r="28" spans="1:11" ht="12.75">
      <c r="A28" s="7">
        <v>27</v>
      </c>
      <c r="B28" s="43">
        <v>3.4972998221745497</v>
      </c>
      <c r="C28" s="7">
        <v>306</v>
      </c>
      <c r="E28" s="7">
        <v>89</v>
      </c>
      <c r="F28" s="43">
        <v>28.76430457326136</v>
      </c>
      <c r="G28" s="7">
        <v>182</v>
      </c>
      <c r="I28" s="7">
        <v>151</v>
      </c>
      <c r="J28" s="43">
        <v>49.49671852223942</v>
      </c>
      <c r="K28" s="7">
        <v>58</v>
      </c>
    </row>
    <row r="29" spans="1:11" ht="12.75">
      <c r="A29" s="7">
        <v>28</v>
      </c>
      <c r="B29" s="43">
        <v>3.752852102938792</v>
      </c>
      <c r="C29" s="7">
        <v>304</v>
      </c>
      <c r="E29" s="7">
        <v>90</v>
      </c>
      <c r="F29" s="43">
        <v>29.21904761904762</v>
      </c>
      <c r="G29" s="7">
        <v>180</v>
      </c>
      <c r="I29" s="7">
        <v>152</v>
      </c>
      <c r="J29" s="43">
        <v>49.666126931602996</v>
      </c>
      <c r="K29" s="7">
        <v>56</v>
      </c>
    </row>
    <row r="30" spans="1:11" ht="12.75">
      <c r="A30" s="7">
        <v>29</v>
      </c>
      <c r="B30" s="43">
        <v>4.016493750990838</v>
      </c>
      <c r="C30" s="7">
        <v>302</v>
      </c>
      <c r="E30" s="7">
        <v>91</v>
      </c>
      <c r="F30" s="43">
        <v>29.6718297080001</v>
      </c>
      <c r="G30" s="7">
        <v>178</v>
      </c>
      <c r="I30" s="7">
        <v>153</v>
      </c>
      <c r="J30" s="43">
        <v>49.82963907996968</v>
      </c>
      <c r="K30" s="7">
        <v>54</v>
      </c>
    </row>
    <row r="31" spans="1:11" ht="12.75">
      <c r="A31" s="7">
        <v>30</v>
      </c>
      <c r="B31" s="43">
        <v>4.288101406366499</v>
      </c>
      <c r="C31" s="7">
        <v>300</v>
      </c>
      <c r="E31" s="7">
        <v>92</v>
      </c>
      <c r="F31" s="43">
        <v>30.122513814207025</v>
      </c>
      <c r="G31" s="7">
        <v>176</v>
      </c>
      <c r="I31" s="7">
        <v>154</v>
      </c>
      <c r="J31" s="43">
        <v>49.98724721015895</v>
      </c>
      <c r="K31" s="7">
        <v>52</v>
      </c>
    </row>
    <row r="32" spans="1:11" ht="12.75">
      <c r="A32" s="7">
        <v>31</v>
      </c>
      <c r="B32" s="43">
        <v>4.567548333070645</v>
      </c>
      <c r="C32" s="7">
        <v>298</v>
      </c>
      <c r="E32" s="7">
        <v>93</v>
      </c>
      <c r="F32" s="43">
        <v>30.57096534152833</v>
      </c>
      <c r="G32" s="7">
        <v>174</v>
      </c>
      <c r="I32" s="7">
        <v>155</v>
      </c>
      <c r="J32" s="43">
        <v>50.13894431021932</v>
      </c>
      <c r="K32" s="7">
        <v>50</v>
      </c>
    </row>
    <row r="33" spans="1:11" ht="12.75">
      <c r="A33" s="7">
        <v>32</v>
      </c>
      <c r="B33" s="43">
        <v>4.854704511291458</v>
      </c>
      <c r="C33" s="7">
        <v>296</v>
      </c>
      <c r="E33" s="7">
        <v>94</v>
      </c>
      <c r="F33" s="43">
        <v>31.017052161321786</v>
      </c>
      <c r="G33" s="7">
        <v>172</v>
      </c>
      <c r="I33" s="7">
        <v>156</v>
      </c>
      <c r="J33" s="43">
        <v>50.28472406561575</v>
      </c>
      <c r="K33" s="7">
        <v>48</v>
      </c>
    </row>
    <row r="34" spans="1:11" ht="12.75">
      <c r="A34" s="7">
        <v>33</v>
      </c>
      <c r="B34" s="43">
        <v>5.149436731706496</v>
      </c>
      <c r="C34" s="7">
        <v>294</v>
      </c>
      <c r="E34" s="7">
        <v>95</v>
      </c>
      <c r="F34" s="43">
        <v>31.46064464723971</v>
      </c>
      <c r="G34" s="7">
        <v>170</v>
      </c>
      <c r="I34" s="7">
        <v>157</v>
      </c>
      <c r="J34" s="43">
        <v>50.424580812548484</v>
      </c>
      <c r="K34" s="7">
        <v>46</v>
      </c>
    </row>
    <row r="35" spans="1:11" ht="12.75">
      <c r="A35" s="7">
        <v>34</v>
      </c>
      <c r="B35" s="43">
        <v>5.4516086917852125</v>
      </c>
      <c r="C35" s="7">
        <v>292</v>
      </c>
      <c r="E35" s="7">
        <v>96</v>
      </c>
      <c r="F35" s="43">
        <v>31.90161570709245</v>
      </c>
      <c r="G35" s="7">
        <v>168</v>
      </c>
      <c r="I35" s="7">
        <v>158</v>
      </c>
      <c r="J35" s="43">
        <v>50.558509492477114</v>
      </c>
      <c r="K35" s="7">
        <v>44</v>
      </c>
    </row>
    <row r="36" spans="1:11" ht="12.75">
      <c r="A36" s="7">
        <v>35</v>
      </c>
      <c r="B36" s="43">
        <v>5.761081093990613</v>
      </c>
      <c r="C36" s="7">
        <v>290</v>
      </c>
      <c r="E36" s="7">
        <v>97</v>
      </c>
      <c r="F36" s="43">
        <v>32.33984081177805</v>
      </c>
      <c r="G36" s="7">
        <v>166</v>
      </c>
      <c r="I36" s="7">
        <v>159</v>
      </c>
      <c r="J36" s="43">
        <v>50.68650560792078</v>
      </c>
      <c r="K36" s="7">
        <v>42</v>
      </c>
    </row>
    <row r="37" spans="1:11" ht="12.75">
      <c r="A37" s="7">
        <v>36</v>
      </c>
      <c r="B37" s="43">
        <v>6.077711745781213</v>
      </c>
      <c r="C37" s="7">
        <v>288</v>
      </c>
      <c r="E37" s="7">
        <v>98</v>
      </c>
      <c r="F37" s="43">
        <v>32.77519802128147</v>
      </c>
      <c r="G37" s="7">
        <v>164</v>
      </c>
      <c r="I37" s="7">
        <v>160</v>
      </c>
      <c r="J37" s="43">
        <v>50.80856517960402</v>
      </c>
      <c r="K37" s="7">
        <v>40</v>
      </c>
    </row>
    <row r="38" spans="1:11" ht="12.75">
      <c r="A38" s="7">
        <v>37</v>
      </c>
      <c r="B38" s="43">
        <v>6.40135566131255</v>
      </c>
      <c r="C38" s="7">
        <v>286</v>
      </c>
      <c r="E38" s="7">
        <v>99</v>
      </c>
      <c r="F38" s="43">
        <v>33.20756800774963</v>
      </c>
      <c r="G38" s="7">
        <v>162</v>
      </c>
      <c r="I38" s="7">
        <v>161</v>
      </c>
      <c r="J38" s="43">
        <v>50.924684705015224</v>
      </c>
      <c r="K38" s="7">
        <v>38</v>
      </c>
    </row>
    <row r="39" spans="1:11" ht="12.75">
      <c r="A39" s="7">
        <v>38</v>
      </c>
      <c r="B39" s="43">
        <v>6.7318651647362415</v>
      </c>
      <c r="C39" s="7">
        <v>284</v>
      </c>
      <c r="E39" s="7">
        <v>100</v>
      </c>
      <c r="F39" s="43">
        <v>33.63683407565275</v>
      </c>
      <c r="G39" s="7">
        <v>160</v>
      </c>
      <c r="I39" s="7">
        <v>162</v>
      </c>
      <c r="J39" s="43">
        <v>51.03486111844193</v>
      </c>
      <c r="K39" s="7">
        <v>36</v>
      </c>
    </row>
    <row r="40" spans="1:11" ht="12.75">
      <c r="A40" s="7">
        <v>39</v>
      </c>
      <c r="B40" s="43">
        <v>7.069089994993029</v>
      </c>
      <c r="C40" s="7">
        <v>282</v>
      </c>
      <c r="E40" s="7">
        <v>101</v>
      </c>
      <c r="F40" s="43">
        <v>34.06288217904528</v>
      </c>
      <c r="G40" s="7">
        <v>158</v>
      </c>
      <c r="I40" s="7">
        <v>163</v>
      </c>
      <c r="J40" s="43">
        <v>51.13909175254557</v>
      </c>
      <c r="K40" s="7">
        <v>34</v>
      </c>
    </row>
    <row r="41" spans="1:11" ht="12.75">
      <c r="A41" s="7">
        <v>40</v>
      </c>
      <c r="B41" s="43">
        <v>7.412877411995036</v>
      </c>
      <c r="C41" s="7">
        <v>280</v>
      </c>
      <c r="E41" s="7">
        <v>102</v>
      </c>
      <c r="F41" s="43">
        <v>34.485600935943644</v>
      </c>
      <c r="G41" s="7">
        <v>156</v>
      </c>
      <c r="I41" s="7">
        <v>164</v>
      </c>
      <c r="J41" s="43">
        <v>51.23737430153499</v>
      </c>
      <c r="K41" s="7">
        <v>32</v>
      </c>
    </row>
    <row r="42" spans="1:11" ht="12.75">
      <c r="A42" s="7">
        <v>41</v>
      </c>
      <c r="B42" s="43">
        <v>7.763072304091251</v>
      </c>
      <c r="C42" s="7">
        <v>278</v>
      </c>
      <c r="E42" s="7">
        <v>103</v>
      </c>
      <c r="F42" s="43">
        <v>34.90488163984106</v>
      </c>
      <c r="G42" s="7">
        <v>154</v>
      </c>
      <c r="I42" s="7">
        <v>165</v>
      </c>
      <c r="J42" s="43">
        <v>51.329706785996066</v>
      </c>
      <c r="K42" s="7">
        <v>30</v>
      </c>
    </row>
    <row r="43" spans="1:11" ht="12.75">
      <c r="A43" s="7">
        <v>42</v>
      </c>
      <c r="B43" s="43">
        <v>8.119517296709336</v>
      </c>
      <c r="C43" s="7">
        <v>276</v>
      </c>
      <c r="E43" s="7">
        <v>104</v>
      </c>
      <c r="F43" s="43">
        <v>35.32061826838335</v>
      </c>
      <c r="G43" s="7">
        <v>152</v>
      </c>
      <c r="I43" s="7">
        <v>166</v>
      </c>
      <c r="J43" s="43">
        <v>51.41608751943154</v>
      </c>
      <c r="K43" s="7">
        <v>28</v>
      </c>
    </row>
    <row r="44" spans="1:11" ht="12.75">
      <c r="A44" s="7">
        <v>43</v>
      </c>
      <c r="B44" s="43">
        <v>8.482052862065785</v>
      </c>
      <c r="C44" s="7">
        <v>274</v>
      </c>
      <c r="E44" s="7">
        <v>105</v>
      </c>
      <c r="F44" s="43">
        <v>35.73270748923288</v>
      </c>
      <c r="G44" s="7">
        <v>150</v>
      </c>
      <c r="I44" s="7">
        <v>167</v>
      </c>
      <c r="J44" s="43">
        <v>51.49651507656316</v>
      </c>
      <c r="K44" s="7">
        <v>26</v>
      </c>
    </row>
    <row r="45" spans="1:11" ht="12.75">
      <c r="A45" s="7">
        <v>44</v>
      </c>
      <c r="B45" s="43">
        <v>8.850517429835806</v>
      </c>
      <c r="C45" s="7">
        <v>272</v>
      </c>
      <c r="E45" s="7">
        <v>106</v>
      </c>
      <c r="F45" s="43">
        <v>36.14104866315089</v>
      </c>
      <c r="G45" s="7">
        <v>148</v>
      </c>
      <c r="I45" s="7">
        <v>168</v>
      </c>
      <c r="J45" s="43">
        <v>51.57098826344466</v>
      </c>
      <c r="K45" s="7">
        <v>24</v>
      </c>
    </row>
    <row r="46" spans="1:11" ht="12.75">
      <c r="A46" s="7">
        <v>45</v>
      </c>
      <c r="B46" s="43">
        <v>9.224747498673572</v>
      </c>
      <c r="C46" s="7">
        <v>270</v>
      </c>
      <c r="E46" s="7">
        <v>107</v>
      </c>
      <c r="F46" s="43">
        <v>36.54554384433212</v>
      </c>
      <c r="G46" s="7">
        <v>146</v>
      </c>
      <c r="I46" s="7">
        <v>169</v>
      </c>
      <c r="J46" s="43">
        <v>51.63950608943177</v>
      </c>
      <c r="K46" s="7">
        <v>22</v>
      </c>
    </row>
    <row r="47" spans="1:11" ht="12.75">
      <c r="A47" s="7">
        <v>46</v>
      </c>
      <c r="B47" s="43">
        <v>9.604577748472954</v>
      </c>
      <c r="C47" s="7">
        <v>268</v>
      </c>
      <c r="E47" s="7">
        <v>108</v>
      </c>
      <c r="F47" s="43">
        <v>36.9460977780283</v>
      </c>
      <c r="G47" s="7">
        <v>144</v>
      </c>
      <c r="I47" s="7">
        <v>170</v>
      </c>
      <c r="J47" s="43">
        <v>51.70206774105247</v>
      </c>
      <c r="K47" s="7">
        <v>20</v>
      </c>
    </row>
    <row r="48" spans="1:11" ht="12.75">
      <c r="A48" s="7">
        <v>47</v>
      </c>
      <c r="B48" s="43">
        <v>9.989841153258443</v>
      </c>
      <c r="C48" s="7">
        <v>266</v>
      </c>
      <c r="E48" s="7">
        <v>109</v>
      </c>
      <c r="F48" s="43">
        <v>37.3426178955007</v>
      </c>
      <c r="G48" s="7">
        <v>142</v>
      </c>
      <c r="I48" s="7">
        <v>171</v>
      </c>
      <c r="J48" s="43">
        <v>51.75867255781757</v>
      </c>
      <c r="K48" s="7">
        <v>18</v>
      </c>
    </row>
    <row r="49" spans="1:11" ht="12.75">
      <c r="A49" s="7">
        <v>48</v>
      </c>
      <c r="B49" s="43">
        <v>10.380369094595718</v>
      </c>
      <c r="C49" s="7">
        <v>264</v>
      </c>
      <c r="E49" s="7">
        <v>110</v>
      </c>
      <c r="F49" s="43">
        <v>37.735014306344596</v>
      </c>
      <c r="G49" s="7">
        <v>140</v>
      </c>
      <c r="I49" s="7">
        <v>172</v>
      </c>
      <c r="J49" s="43">
        <v>51.809320010008676</v>
      </c>
      <c r="K49" s="7">
        <v>16</v>
      </c>
    </row>
    <row r="50" spans="1:11" ht="12.75">
      <c r="A50" s="7">
        <v>49</v>
      </c>
      <c r="B50" s="43">
        <v>10.775991475411107</v>
      </c>
      <c r="C50" s="7">
        <v>262</v>
      </c>
      <c r="E50" s="7">
        <v>111</v>
      </c>
      <c r="F50" s="43">
        <v>38.1231997882319</v>
      </c>
      <c r="G50" s="7">
        <v>138</v>
      </c>
      <c r="I50" s="7">
        <v>173</v>
      </c>
      <c r="J50" s="43">
        <v>51.854009678477766</v>
      </c>
      <c r="K50" s="7">
        <v>14</v>
      </c>
    </row>
    <row r="51" spans="1:11" ht="12.75">
      <c r="A51" s="7">
        <v>50</v>
      </c>
      <c r="B51" s="43">
        <v>11.17653683410913</v>
      </c>
      <c r="C51" s="7">
        <v>260</v>
      </c>
      <c r="E51" s="7">
        <v>112</v>
      </c>
      <c r="F51" s="43">
        <v>38.507089774120686</v>
      </c>
      <c r="G51" s="7">
        <v>136</v>
      </c>
      <c r="I51" s="7">
        <v>174</v>
      </c>
      <c r="J51" s="43">
        <v>51.892741236489265</v>
      </c>
      <c r="K51" s="7">
        <v>12</v>
      </c>
    </row>
    <row r="52" spans="1:11" ht="12.75">
      <c r="A52" s="7">
        <v>51</v>
      </c>
      <c r="B52" s="43">
        <v>11.581832458877571</v>
      </c>
      <c r="C52" s="7">
        <v>258</v>
      </c>
      <c r="E52" s="7">
        <v>113</v>
      </c>
      <c r="F52" s="43">
        <v>38.8866023369837</v>
      </c>
      <c r="G52" s="7">
        <v>134</v>
      </c>
      <c r="I52" s="7">
        <v>175</v>
      </c>
      <c r="J52" s="43">
        <v>51.9255144336324</v>
      </c>
      <c r="K52" s="7">
        <v>9.99999999999999</v>
      </c>
    </row>
    <row r="53" spans="1:11" ht="12.75">
      <c r="A53" s="7">
        <v>52</v>
      </c>
      <c r="B53" s="43">
        <v>11.991704502069492</v>
      </c>
      <c r="C53" s="7">
        <v>256</v>
      </c>
      <c r="E53" s="7">
        <v>114</v>
      </c>
      <c r="F53" s="43">
        <v>39.2616581721103</v>
      </c>
      <c r="G53" s="7">
        <v>132</v>
      </c>
      <c r="I53" s="7">
        <v>176</v>
      </c>
      <c r="J53" s="43">
        <v>51.95232908182852</v>
      </c>
      <c r="K53" s="7">
        <v>8.00000000000001</v>
      </c>
    </row>
    <row r="54" spans="1:11" ht="12.75">
      <c r="A54" s="7">
        <v>53</v>
      </c>
      <c r="B54" s="43">
        <v>12.405978094552198</v>
      </c>
      <c r="C54" s="7">
        <v>254</v>
      </c>
      <c r="E54" s="7">
        <v>115</v>
      </c>
      <c r="F54" s="43">
        <v>39.63218057703938</v>
      </c>
      <c r="G54" s="7">
        <v>130</v>
      </c>
      <c r="I54" s="7">
        <v>177</v>
      </c>
      <c r="J54" s="43">
        <v>51.97318504345475</v>
      </c>
      <c r="K54" s="7">
        <v>5.999999999999983</v>
      </c>
    </row>
    <row r="55" spans="1:11" ht="12.75">
      <c r="A55" s="7">
        <v>54</v>
      </c>
      <c r="B55" s="43">
        <v>12.82447745991347</v>
      </c>
      <c r="C55" s="7">
        <v>252</v>
      </c>
      <c r="E55" s="7">
        <v>116</v>
      </c>
      <c r="F55" s="43">
        <v>39.99809542918303</v>
      </c>
      <c r="G55" s="7">
        <v>128</v>
      </c>
      <c r="I55" s="7">
        <v>178</v>
      </c>
      <c r="J55" s="43">
        <v>51.988082221602106</v>
      </c>
      <c r="K55" s="7">
        <v>4.000000000000005</v>
      </c>
    </row>
    <row r="56" spans="1:11" ht="12.75">
      <c r="A56" s="7">
        <v>55</v>
      </c>
      <c r="B56" s="43">
        <v>13.24702602841602</v>
      </c>
      <c r="C56" s="7">
        <v>250</v>
      </c>
      <c r="E56" s="7">
        <v>117</v>
      </c>
      <c r="F56" s="43">
        <v>40.35933116120372</v>
      </c>
      <c r="G56" s="7">
        <v>126</v>
      </c>
      <c r="I56" s="21">
        <v>179</v>
      </c>
      <c r="J56" s="43">
        <v>51.99702055248306</v>
      </c>
      <c r="K56" s="21">
        <v>1.9999999999999774</v>
      </c>
    </row>
    <row r="57" spans="1:11" ht="12.75">
      <c r="A57" s="7">
        <v>56</v>
      </c>
      <c r="B57" s="43">
        <v>13.673446550591908</v>
      </c>
      <c r="C57" s="7">
        <v>248</v>
      </c>
      <c r="E57" s="7">
        <v>118</v>
      </c>
      <c r="F57" s="43">
        <v>40.71581873420989</v>
      </c>
      <c r="G57" s="7">
        <v>124</v>
      </c>
      <c r="I57" s="27">
        <v>180</v>
      </c>
      <c r="J57" s="43">
        <v>52</v>
      </c>
      <c r="K57" s="27">
        <v>0</v>
      </c>
    </row>
    <row r="58" spans="1:11" ht="12.75">
      <c r="A58" s="7">
        <v>57</v>
      </c>
      <c r="B58" s="43">
        <v>14.103561210369394</v>
      </c>
      <c r="C58" s="7">
        <v>246</v>
      </c>
      <c r="E58" s="7">
        <v>119</v>
      </c>
      <c r="F58" s="43">
        <v>41.06749160883725</v>
      </c>
      <c r="G58" s="7">
        <v>122</v>
      </c>
      <c r="I58" s="14"/>
      <c r="J58" s="26"/>
      <c r="K58" s="14"/>
    </row>
    <row r="59" spans="1:11" ht="13.5" thickBot="1">
      <c r="A59" s="7">
        <v>58</v>
      </c>
      <c r="B59" s="43">
        <v>14.53719173762576</v>
      </c>
      <c r="C59" s="7">
        <v>244</v>
      </c>
      <c r="E59" s="7">
        <v>120</v>
      </c>
      <c r="F59" s="43">
        <v>41.41428571428571</v>
      </c>
      <c r="G59" s="7">
        <v>120</v>
      </c>
      <c r="I59" s="14"/>
      <c r="J59" s="26"/>
      <c r="K59" s="14"/>
    </row>
    <row r="60" spans="1:11" ht="12.75">
      <c r="A60" s="7">
        <v>59</v>
      </c>
      <c r="B60" s="43">
        <v>14.974159520060645</v>
      </c>
      <c r="C60" s="7">
        <v>242</v>
      </c>
      <c r="E60" s="7">
        <v>121</v>
      </c>
      <c r="F60" s="43">
        <v>41.75613941538346</v>
      </c>
      <c r="G60" s="7">
        <v>118</v>
      </c>
      <c r="I60" s="16" t="s">
        <v>23</v>
      </c>
      <c r="J60" s="29"/>
      <c r="K60" s="14"/>
    </row>
    <row r="61" spans="1:11" ht="12.75">
      <c r="A61" s="21">
        <v>60</v>
      </c>
      <c r="B61" s="43">
        <v>15.414285714285711</v>
      </c>
      <c r="C61" s="21">
        <v>240</v>
      </c>
      <c r="E61" s="21">
        <v>122</v>
      </c>
      <c r="F61" s="43">
        <v>42.092993477752415</v>
      </c>
      <c r="G61" s="21">
        <v>116</v>
      </c>
      <c r="I61" s="30" t="s">
        <v>22</v>
      </c>
      <c r="J61" s="31"/>
      <c r="K61" s="14"/>
    </row>
    <row r="62" spans="1:11" ht="13.5" thickBot="1">
      <c r="A62" s="27">
        <v>61</v>
      </c>
      <c r="B62" s="43">
        <v>15.857391356027726</v>
      </c>
      <c r="C62" s="27">
        <v>238</v>
      </c>
      <c r="E62" s="27">
        <v>123</v>
      </c>
      <c r="F62" s="43">
        <v>42.424791031150804</v>
      </c>
      <c r="G62" s="27">
        <v>114</v>
      </c>
      <c r="I62" s="18" t="s">
        <v>16</v>
      </c>
      <c r="J62" s="19"/>
      <c r="K62" s="14"/>
    </row>
    <row r="63" spans="1:11" s="32" customFormat="1" ht="12.75">
      <c r="A63" s="9"/>
      <c r="B63" s="10"/>
      <c r="C63" s="9"/>
      <c r="E63" s="9"/>
      <c r="F63" s="10"/>
      <c r="G63" s="9"/>
      <c r="I63" s="9"/>
      <c r="J63" s="10"/>
      <c r="K63" s="9"/>
    </row>
    <row r="64" spans="1:11" s="32" customFormat="1" ht="12.75">
      <c r="A64" s="9"/>
      <c r="B64" s="10"/>
      <c r="C64" s="9"/>
      <c r="E64" s="9"/>
      <c r="F64" s="10"/>
      <c r="G64" s="9"/>
      <c r="I64" s="9"/>
      <c r="J64" s="10"/>
      <c r="K64" s="9"/>
    </row>
    <row r="65" spans="1:11" s="32" customFormat="1" ht="12.75">
      <c r="A65" s="9"/>
      <c r="B65" s="10"/>
      <c r="C65" s="9"/>
      <c r="E65" s="9"/>
      <c r="F65" s="10"/>
      <c r="G65" s="9"/>
      <c r="I65" s="9"/>
      <c r="J65" s="10"/>
      <c r="K65" s="9"/>
    </row>
    <row r="66" spans="1:11" s="32" customFormat="1" ht="12.75">
      <c r="A66" s="9"/>
      <c r="B66" s="10"/>
      <c r="C66" s="9"/>
      <c r="E66" s="9"/>
      <c r="F66" s="10"/>
      <c r="G66" s="9"/>
      <c r="I66" s="9"/>
      <c r="J66" s="10"/>
      <c r="K66" s="9"/>
    </row>
    <row r="67" spans="1:11" s="32" customFormat="1" ht="12.75">
      <c r="A67" s="9"/>
      <c r="B67" s="10"/>
      <c r="C67" s="9"/>
      <c r="E67" s="9"/>
      <c r="F67" s="10"/>
      <c r="G67" s="9"/>
      <c r="I67" s="9"/>
      <c r="J67" s="10"/>
      <c r="K67" s="9"/>
    </row>
    <row r="68" spans="1:11" s="32" customFormat="1" ht="12.75">
      <c r="A68" s="9"/>
      <c r="B68" s="10"/>
      <c r="C68" s="9"/>
      <c r="E68" s="9"/>
      <c r="F68" s="10"/>
      <c r="G68" s="9"/>
      <c r="I68" s="9"/>
      <c r="J68" s="10"/>
      <c r="K68" s="9"/>
    </row>
    <row r="69" spans="1:11" s="32" customFormat="1" ht="12.75">
      <c r="A69" s="9"/>
      <c r="B69" s="10"/>
      <c r="C69" s="9"/>
      <c r="E69" s="9"/>
      <c r="F69" s="10"/>
      <c r="G69" s="9"/>
      <c r="I69" s="9"/>
      <c r="J69" s="10"/>
      <c r="K69" s="9"/>
    </row>
    <row r="70" spans="1:11" s="32" customFormat="1" ht="12.75">
      <c r="A70" s="9"/>
      <c r="B70" s="10"/>
      <c r="C70" s="9"/>
      <c r="E70" s="9"/>
      <c r="F70" s="10"/>
      <c r="G70" s="9"/>
      <c r="I70" s="9"/>
      <c r="J70" s="10"/>
      <c r="K70" s="9"/>
    </row>
    <row r="71" spans="1:11" s="32" customFormat="1" ht="12.75">
      <c r="A71" s="9"/>
      <c r="B71" s="10"/>
      <c r="C71" s="9"/>
      <c r="E71" s="9"/>
      <c r="F71" s="10"/>
      <c r="G71" s="9"/>
      <c r="I71" s="9"/>
      <c r="J71" s="10"/>
      <c r="K71" s="9"/>
    </row>
    <row r="72" spans="1:11" s="32" customFormat="1" ht="12.75">
      <c r="A72" s="9"/>
      <c r="B72" s="10"/>
      <c r="C72" s="9"/>
      <c r="E72" s="9"/>
      <c r="F72" s="10"/>
      <c r="G72" s="9"/>
      <c r="I72" s="9"/>
      <c r="J72" s="10"/>
      <c r="K72" s="9"/>
    </row>
    <row r="73" spans="1:11" s="32" customFormat="1" ht="12.75">
      <c r="A73" s="9"/>
      <c r="B73" s="10"/>
      <c r="C73" s="9"/>
      <c r="E73" s="9"/>
      <c r="F73" s="10"/>
      <c r="G73" s="9"/>
      <c r="I73" s="9"/>
      <c r="J73" s="10"/>
      <c r="K73" s="9"/>
    </row>
    <row r="74" spans="1:11" s="32" customFormat="1" ht="12.75">
      <c r="A74" s="9"/>
      <c r="B74" s="10"/>
      <c r="C74" s="9"/>
      <c r="E74" s="9"/>
      <c r="F74" s="10"/>
      <c r="G74" s="9"/>
      <c r="I74" s="9"/>
      <c r="J74" s="10"/>
      <c r="K74" s="9"/>
    </row>
    <row r="75" spans="1:11" s="32" customFormat="1" ht="12.75">
      <c r="A75" s="9"/>
      <c r="B75" s="10"/>
      <c r="C75" s="9"/>
      <c r="E75" s="9"/>
      <c r="F75" s="10"/>
      <c r="G75" s="9"/>
      <c r="I75" s="9"/>
      <c r="J75" s="10"/>
      <c r="K75" s="9"/>
    </row>
    <row r="76" spans="1:11" s="32" customFormat="1" ht="12.75">
      <c r="A76" s="9"/>
      <c r="B76" s="10"/>
      <c r="C76" s="9"/>
      <c r="E76" s="9"/>
      <c r="F76" s="10"/>
      <c r="G76" s="9"/>
      <c r="I76" s="9"/>
      <c r="J76" s="10"/>
      <c r="K76" s="9"/>
    </row>
    <row r="77" spans="1:11" s="32" customFormat="1" ht="12.75">
      <c r="A77" s="9"/>
      <c r="B77" s="10"/>
      <c r="C77" s="9"/>
      <c r="E77" s="9"/>
      <c r="F77" s="10"/>
      <c r="G77" s="9"/>
      <c r="I77" s="9"/>
      <c r="J77" s="10"/>
      <c r="K77" s="9"/>
    </row>
    <row r="78" spans="1:11" s="32" customFormat="1" ht="12.75">
      <c r="A78" s="9"/>
      <c r="B78" s="10"/>
      <c r="C78" s="9"/>
      <c r="E78" s="9"/>
      <c r="F78" s="10"/>
      <c r="G78" s="9"/>
      <c r="I78" s="9"/>
      <c r="J78" s="10"/>
      <c r="K78" s="9"/>
    </row>
    <row r="79" spans="1:11" s="32" customFormat="1" ht="12.75">
      <c r="A79" s="9"/>
      <c r="B79" s="10"/>
      <c r="C79" s="9"/>
      <c r="E79" s="9"/>
      <c r="F79" s="10"/>
      <c r="G79" s="9"/>
      <c r="I79" s="9"/>
      <c r="J79" s="10"/>
      <c r="K79" s="9"/>
    </row>
    <row r="80" spans="1:11" s="32" customFormat="1" ht="12.75">
      <c r="A80" s="9"/>
      <c r="B80" s="10"/>
      <c r="C80" s="9"/>
      <c r="E80" s="9"/>
      <c r="F80" s="10"/>
      <c r="G80" s="9"/>
      <c r="I80" s="9"/>
      <c r="J80" s="10"/>
      <c r="K80" s="9"/>
    </row>
    <row r="81" spans="1:11" s="32" customFormat="1" ht="12.75">
      <c r="A81" s="9"/>
      <c r="B81" s="10"/>
      <c r="C81" s="9"/>
      <c r="E81" s="9"/>
      <c r="F81" s="10"/>
      <c r="G81" s="9"/>
      <c r="I81" s="9"/>
      <c r="J81" s="10"/>
      <c r="K81" s="9"/>
    </row>
    <row r="82" spans="1:11" s="32" customFormat="1" ht="12.75">
      <c r="A82" s="9"/>
      <c r="B82" s="10"/>
      <c r="C82" s="9"/>
      <c r="E82" s="9"/>
      <c r="F82" s="10"/>
      <c r="G82" s="9"/>
      <c r="I82" s="9"/>
      <c r="J82" s="10"/>
      <c r="K82" s="9"/>
    </row>
    <row r="83" spans="1:11" s="32" customFormat="1" ht="12.75">
      <c r="A83" s="9"/>
      <c r="B83" s="10"/>
      <c r="C83" s="9"/>
      <c r="E83" s="9"/>
      <c r="F83" s="10"/>
      <c r="G83" s="9"/>
      <c r="I83" s="9"/>
      <c r="J83" s="10"/>
      <c r="K83" s="9"/>
    </row>
    <row r="84" spans="1:11" s="32" customFormat="1" ht="12.75">
      <c r="A84" s="9"/>
      <c r="B84" s="10"/>
      <c r="C84" s="9"/>
      <c r="E84" s="9"/>
      <c r="F84" s="10"/>
      <c r="G84" s="9"/>
      <c r="I84" s="9"/>
      <c r="J84" s="10"/>
      <c r="K84" s="9"/>
    </row>
    <row r="85" spans="1:11" s="32" customFormat="1" ht="12.75">
      <c r="A85" s="9"/>
      <c r="B85" s="10"/>
      <c r="C85" s="9"/>
      <c r="E85" s="9"/>
      <c r="F85" s="10"/>
      <c r="G85" s="9"/>
      <c r="I85" s="9"/>
      <c r="J85" s="10"/>
      <c r="K85" s="9"/>
    </row>
    <row r="86" spans="1:11" s="32" customFormat="1" ht="12.75">
      <c r="A86" s="9"/>
      <c r="B86" s="10"/>
      <c r="C86" s="9"/>
      <c r="E86" s="9"/>
      <c r="F86" s="10"/>
      <c r="G86" s="9"/>
      <c r="I86" s="9"/>
      <c r="J86" s="10"/>
      <c r="K86" s="9"/>
    </row>
    <row r="87" spans="1:11" s="32" customFormat="1" ht="12.75">
      <c r="A87" s="9"/>
      <c r="B87" s="10"/>
      <c r="C87" s="9"/>
      <c r="E87" s="9"/>
      <c r="F87" s="10"/>
      <c r="G87" s="9"/>
      <c r="I87" s="9"/>
      <c r="J87" s="10"/>
      <c r="K87" s="9"/>
    </row>
    <row r="88" spans="1:11" s="32" customFormat="1" ht="12.75">
      <c r="A88" s="9"/>
      <c r="B88" s="10"/>
      <c r="C88" s="9"/>
      <c r="E88" s="9"/>
      <c r="F88" s="10"/>
      <c r="G88" s="9"/>
      <c r="I88" s="9"/>
      <c r="J88" s="10"/>
      <c r="K88" s="9"/>
    </row>
    <row r="89" spans="1:11" s="32" customFormat="1" ht="12.75">
      <c r="A89" s="9"/>
      <c r="B89" s="10"/>
      <c r="C89" s="9"/>
      <c r="E89" s="9"/>
      <c r="F89" s="10"/>
      <c r="G89" s="9"/>
      <c r="I89" s="9"/>
      <c r="J89" s="10"/>
      <c r="K89" s="9"/>
    </row>
    <row r="90" spans="1:11" s="32" customFormat="1" ht="12.75">
      <c r="A90" s="9"/>
      <c r="B90" s="10"/>
      <c r="C90" s="9"/>
      <c r="E90" s="9"/>
      <c r="F90" s="10"/>
      <c r="G90" s="9"/>
      <c r="I90" s="9"/>
      <c r="J90" s="10"/>
      <c r="K90" s="9"/>
    </row>
    <row r="91" spans="1:11" s="32" customFormat="1" ht="12.75">
      <c r="A91" s="9"/>
      <c r="B91" s="10"/>
      <c r="C91" s="9"/>
      <c r="E91" s="9"/>
      <c r="F91" s="10"/>
      <c r="G91" s="9"/>
      <c r="I91" s="9"/>
      <c r="J91" s="10"/>
      <c r="K91" s="9"/>
    </row>
    <row r="92" spans="1:11" s="32" customFormat="1" ht="12.75">
      <c r="A92" s="9"/>
      <c r="B92" s="10"/>
      <c r="C92" s="9"/>
      <c r="E92" s="9"/>
      <c r="F92" s="10"/>
      <c r="G92" s="9"/>
      <c r="I92" s="9"/>
      <c r="J92" s="10"/>
      <c r="K92" s="9"/>
    </row>
    <row r="93" spans="1:11" s="32" customFormat="1" ht="12.75">
      <c r="A93" s="9"/>
      <c r="B93" s="10"/>
      <c r="C93" s="9"/>
      <c r="E93" s="9"/>
      <c r="F93" s="10"/>
      <c r="G93" s="9"/>
      <c r="I93" s="9"/>
      <c r="J93" s="10"/>
      <c r="K93" s="9"/>
    </row>
    <row r="94" spans="1:11" s="32" customFormat="1" ht="12.75">
      <c r="A94" s="9"/>
      <c r="B94" s="10"/>
      <c r="C94" s="9"/>
      <c r="E94" s="9"/>
      <c r="F94" s="10"/>
      <c r="G94" s="9"/>
      <c r="I94" s="9"/>
      <c r="J94" s="10"/>
      <c r="K94" s="9"/>
    </row>
    <row r="95" spans="1:11" s="32" customFormat="1" ht="12.75">
      <c r="A95" s="9"/>
      <c r="B95" s="10"/>
      <c r="C95" s="9"/>
      <c r="E95" s="9"/>
      <c r="F95" s="10"/>
      <c r="G95" s="9"/>
      <c r="I95" s="9"/>
      <c r="J95" s="10"/>
      <c r="K95" s="9"/>
    </row>
    <row r="96" spans="1:11" s="32" customFormat="1" ht="12.75">
      <c r="A96" s="9"/>
      <c r="B96" s="10"/>
      <c r="C96" s="9"/>
      <c r="E96" s="9"/>
      <c r="F96" s="10"/>
      <c r="G96" s="9"/>
      <c r="I96" s="9"/>
      <c r="J96" s="10"/>
      <c r="K96" s="9"/>
    </row>
    <row r="97" spans="1:11" s="32" customFormat="1" ht="12.75">
      <c r="A97" s="9"/>
      <c r="B97" s="10"/>
      <c r="C97" s="9"/>
      <c r="E97" s="9"/>
      <c r="F97" s="10"/>
      <c r="G97" s="9"/>
      <c r="I97" s="9"/>
      <c r="J97" s="10"/>
      <c r="K97" s="9"/>
    </row>
    <row r="98" spans="1:11" s="32" customFormat="1" ht="12.75">
      <c r="A98" s="9"/>
      <c r="B98" s="10"/>
      <c r="C98" s="9"/>
      <c r="E98" s="9"/>
      <c r="F98" s="10"/>
      <c r="G98" s="9"/>
      <c r="I98" s="9"/>
      <c r="J98" s="10"/>
      <c r="K98" s="9"/>
    </row>
    <row r="99" spans="1:11" s="32" customFormat="1" ht="12.75">
      <c r="A99" s="9"/>
      <c r="B99" s="10"/>
      <c r="C99" s="9"/>
      <c r="E99" s="9"/>
      <c r="F99" s="10"/>
      <c r="G99" s="9"/>
      <c r="I99" s="9"/>
      <c r="J99" s="10"/>
      <c r="K99" s="9"/>
    </row>
    <row r="100" spans="1:11" s="32" customFormat="1" ht="12.75">
      <c r="A100" s="9"/>
      <c r="B100" s="10"/>
      <c r="C100" s="9"/>
      <c r="E100" s="9"/>
      <c r="F100" s="10"/>
      <c r="G100" s="9"/>
      <c r="I100" s="9"/>
      <c r="J100" s="10"/>
      <c r="K100" s="9"/>
    </row>
    <row r="101" spans="1:11" s="32" customFormat="1" ht="12.75">
      <c r="A101" s="9"/>
      <c r="B101" s="10"/>
      <c r="C101" s="9"/>
      <c r="E101" s="9"/>
      <c r="F101" s="10"/>
      <c r="G101" s="9"/>
      <c r="I101" s="9"/>
      <c r="J101" s="10"/>
      <c r="K101" s="9"/>
    </row>
    <row r="102" spans="1:11" s="32" customFormat="1" ht="12.75">
      <c r="A102" s="9"/>
      <c r="B102" s="10"/>
      <c r="C102" s="9"/>
      <c r="E102" s="9"/>
      <c r="F102" s="10"/>
      <c r="G102" s="9"/>
      <c r="I102" s="9"/>
      <c r="J102" s="10"/>
      <c r="K102" s="9"/>
    </row>
    <row r="103" spans="1:11" s="32" customFormat="1" ht="12.75">
      <c r="A103" s="9"/>
      <c r="B103" s="10"/>
      <c r="C103" s="9"/>
      <c r="E103" s="9"/>
      <c r="F103" s="10"/>
      <c r="G103" s="9"/>
      <c r="I103" s="9"/>
      <c r="J103" s="10"/>
      <c r="K103" s="9"/>
    </row>
    <row r="104" spans="1:11" s="32" customFormat="1" ht="12.75">
      <c r="A104" s="9"/>
      <c r="B104" s="10"/>
      <c r="C104" s="9"/>
      <c r="E104" s="9"/>
      <c r="F104" s="10"/>
      <c r="G104" s="9"/>
      <c r="I104" s="9"/>
      <c r="J104" s="10"/>
      <c r="K104" s="9"/>
    </row>
    <row r="105" spans="1:11" s="32" customFormat="1" ht="12.75">
      <c r="A105" s="9"/>
      <c r="B105" s="10"/>
      <c r="C105" s="9"/>
      <c r="E105" s="9"/>
      <c r="F105" s="10"/>
      <c r="G105" s="9"/>
      <c r="I105" s="9"/>
      <c r="J105" s="10"/>
      <c r="K105" s="9"/>
    </row>
    <row r="106" spans="1:11" s="32" customFormat="1" ht="12.75">
      <c r="A106" s="9"/>
      <c r="B106" s="10"/>
      <c r="C106" s="9"/>
      <c r="E106" s="9"/>
      <c r="F106" s="10"/>
      <c r="G106" s="9"/>
      <c r="I106" s="9"/>
      <c r="J106" s="10"/>
      <c r="K106" s="9"/>
    </row>
    <row r="107" spans="1:11" s="32" customFormat="1" ht="12.75">
      <c r="A107" s="9"/>
      <c r="B107" s="10"/>
      <c r="C107" s="9"/>
      <c r="E107" s="9"/>
      <c r="F107" s="10"/>
      <c r="G107" s="9"/>
      <c r="I107" s="9"/>
      <c r="J107" s="10"/>
      <c r="K107" s="9"/>
    </row>
    <row r="108" spans="1:11" s="32" customFormat="1" ht="12.75">
      <c r="A108" s="9"/>
      <c r="B108" s="10"/>
      <c r="C108" s="9"/>
      <c r="E108" s="9"/>
      <c r="F108" s="10"/>
      <c r="G108" s="9"/>
      <c r="I108" s="9"/>
      <c r="J108" s="10"/>
      <c r="K108" s="9"/>
    </row>
    <row r="109" spans="1:11" s="32" customFormat="1" ht="12.75">
      <c r="A109" s="9"/>
      <c r="B109" s="10"/>
      <c r="C109" s="9"/>
      <c r="E109" s="9"/>
      <c r="F109" s="10"/>
      <c r="G109" s="9"/>
      <c r="I109" s="9"/>
      <c r="J109" s="10"/>
      <c r="K109" s="9"/>
    </row>
    <row r="110" spans="1:11" s="32" customFormat="1" ht="12.75">
      <c r="A110" s="9"/>
      <c r="B110" s="10"/>
      <c r="C110" s="9"/>
      <c r="E110" s="9"/>
      <c r="F110" s="10"/>
      <c r="G110" s="9"/>
      <c r="I110" s="9"/>
      <c r="J110" s="10"/>
      <c r="K110" s="9"/>
    </row>
    <row r="111" spans="1:11" s="32" customFormat="1" ht="12.75">
      <c r="A111" s="9"/>
      <c r="B111" s="10"/>
      <c r="C111" s="9"/>
      <c r="E111" s="9"/>
      <c r="F111" s="10"/>
      <c r="G111" s="9"/>
      <c r="I111" s="9"/>
      <c r="J111" s="10"/>
      <c r="K111" s="9"/>
    </row>
    <row r="112" spans="1:11" s="32" customFormat="1" ht="12.75">
      <c r="A112" s="9"/>
      <c r="B112" s="10"/>
      <c r="C112" s="9"/>
      <c r="E112" s="9"/>
      <c r="F112" s="10"/>
      <c r="G112" s="9"/>
      <c r="I112" s="9"/>
      <c r="J112" s="10"/>
      <c r="K112" s="9"/>
    </row>
    <row r="113" spans="1:11" s="32" customFormat="1" ht="12.75">
      <c r="A113" s="9"/>
      <c r="B113" s="10"/>
      <c r="C113" s="9"/>
      <c r="E113" s="9"/>
      <c r="F113" s="10"/>
      <c r="G113" s="9"/>
      <c r="I113" s="9"/>
      <c r="J113" s="10"/>
      <c r="K113" s="9"/>
    </row>
    <row r="114" spans="1:11" s="32" customFormat="1" ht="12.75">
      <c r="A114" s="9"/>
      <c r="B114" s="10"/>
      <c r="C114" s="9"/>
      <c r="E114" s="9"/>
      <c r="F114" s="10"/>
      <c r="G114" s="9"/>
      <c r="I114" s="9"/>
      <c r="J114" s="10"/>
      <c r="K114" s="9"/>
    </row>
    <row r="115" spans="1:11" s="32" customFormat="1" ht="12.75">
      <c r="A115" s="9"/>
      <c r="B115" s="10"/>
      <c r="C115" s="9"/>
      <c r="E115" s="9"/>
      <c r="F115" s="10"/>
      <c r="G115" s="9"/>
      <c r="I115" s="9"/>
      <c r="J115" s="10"/>
      <c r="K115" s="9"/>
    </row>
    <row r="116" spans="1:11" s="32" customFormat="1" ht="12.75">
      <c r="A116" s="9"/>
      <c r="B116" s="10"/>
      <c r="C116" s="9"/>
      <c r="E116" s="9"/>
      <c r="F116" s="10"/>
      <c r="G116" s="9"/>
      <c r="I116" s="9"/>
      <c r="J116" s="10"/>
      <c r="K116" s="9"/>
    </row>
    <row r="117" spans="1:11" s="32" customFormat="1" ht="12.75">
      <c r="A117" s="9"/>
      <c r="B117" s="10"/>
      <c r="C117" s="9"/>
      <c r="E117" s="9"/>
      <c r="F117" s="10"/>
      <c r="G117" s="9"/>
      <c r="I117" s="9"/>
      <c r="J117" s="10"/>
      <c r="K117" s="9"/>
    </row>
    <row r="118" spans="1:11" s="32" customFormat="1" ht="12.75">
      <c r="A118" s="9"/>
      <c r="B118" s="10"/>
      <c r="C118" s="9"/>
      <c r="E118" s="9"/>
      <c r="F118" s="10"/>
      <c r="G118" s="9"/>
      <c r="I118" s="9"/>
      <c r="J118" s="10"/>
      <c r="K118" s="9"/>
    </row>
    <row r="119" spans="1:11" s="32" customFormat="1" ht="12.75">
      <c r="A119" s="9"/>
      <c r="B119" s="10"/>
      <c r="C119" s="9"/>
      <c r="E119" s="9"/>
      <c r="F119" s="10"/>
      <c r="G119" s="9"/>
      <c r="I119" s="9"/>
      <c r="J119" s="10"/>
      <c r="K119" s="9"/>
    </row>
    <row r="120" spans="1:11" s="32" customFormat="1" ht="12.75">
      <c r="A120" s="9"/>
      <c r="B120" s="10"/>
      <c r="C120" s="9"/>
      <c r="E120" s="9"/>
      <c r="F120" s="10"/>
      <c r="G120" s="9"/>
      <c r="I120" s="9"/>
      <c r="J120" s="10"/>
      <c r="K120" s="9"/>
    </row>
    <row r="121" spans="1:11" s="32" customFormat="1" ht="12.75">
      <c r="A121" s="9"/>
      <c r="B121" s="10"/>
      <c r="C121" s="9"/>
      <c r="E121" s="9"/>
      <c r="F121" s="10"/>
      <c r="G121" s="9"/>
      <c r="I121" s="9"/>
      <c r="J121" s="10"/>
      <c r="K121" s="9"/>
    </row>
    <row r="122" spans="1:11" s="32" customFormat="1" ht="12.75">
      <c r="A122" s="9"/>
      <c r="B122" s="10"/>
      <c r="C122" s="9"/>
      <c r="E122" s="9"/>
      <c r="F122" s="10"/>
      <c r="G122" s="9"/>
      <c r="I122" s="9"/>
      <c r="J122" s="10"/>
      <c r="K122" s="9"/>
    </row>
    <row r="123" spans="1:11" s="32" customFormat="1" ht="12.75">
      <c r="A123" s="9"/>
      <c r="B123" s="10"/>
      <c r="C123" s="9"/>
      <c r="E123" s="9"/>
      <c r="F123" s="10"/>
      <c r="G123" s="9"/>
      <c r="I123" s="9"/>
      <c r="J123" s="10"/>
      <c r="K123" s="9"/>
    </row>
    <row r="124" spans="1:11" s="32" customFormat="1" ht="12.75">
      <c r="A124" s="9"/>
      <c r="B124" s="10"/>
      <c r="C124" s="9"/>
      <c r="E124" s="9"/>
      <c r="F124" s="10"/>
      <c r="G124" s="9"/>
      <c r="I124" s="9"/>
      <c r="J124" s="10"/>
      <c r="K124" s="9"/>
    </row>
    <row r="125" spans="1:11" s="32" customFormat="1" ht="12.75">
      <c r="A125" s="9"/>
      <c r="B125" s="10"/>
      <c r="C125" s="9"/>
      <c r="E125" s="9"/>
      <c r="F125" s="10"/>
      <c r="G125" s="9"/>
      <c r="I125" s="9"/>
      <c r="J125" s="10"/>
      <c r="K125" s="9"/>
    </row>
    <row r="126" spans="1:11" s="32" customFormat="1" ht="12.75">
      <c r="A126" s="9"/>
      <c r="B126" s="10"/>
      <c r="C126" s="9"/>
      <c r="E126" s="9"/>
      <c r="F126" s="10"/>
      <c r="G126" s="9"/>
      <c r="I126" s="9"/>
      <c r="J126" s="10"/>
      <c r="K126" s="9"/>
    </row>
    <row r="127" spans="1:11" s="32" customFormat="1" ht="12.75">
      <c r="A127" s="9"/>
      <c r="B127" s="10"/>
      <c r="C127" s="9"/>
      <c r="E127" s="9"/>
      <c r="F127" s="10"/>
      <c r="G127" s="9"/>
      <c r="I127" s="9"/>
      <c r="J127" s="10"/>
      <c r="K127" s="9"/>
    </row>
    <row r="128" spans="1:11" s="32" customFormat="1" ht="12.75">
      <c r="A128" s="9"/>
      <c r="B128" s="10"/>
      <c r="C128" s="9"/>
      <c r="E128" s="9"/>
      <c r="F128" s="10"/>
      <c r="G128" s="9"/>
      <c r="I128" s="9"/>
      <c r="J128" s="10"/>
      <c r="K128" s="9"/>
    </row>
    <row r="129" spans="1:11" s="32" customFormat="1" ht="12.75">
      <c r="A129" s="9"/>
      <c r="B129" s="10"/>
      <c r="C129" s="9"/>
      <c r="E129" s="9"/>
      <c r="F129" s="10"/>
      <c r="G129" s="9"/>
      <c r="I129" s="9"/>
      <c r="J129" s="10"/>
      <c r="K129" s="9"/>
    </row>
    <row r="130" spans="1:11" s="32" customFormat="1" ht="12.75">
      <c r="A130" s="9"/>
      <c r="B130" s="10"/>
      <c r="C130" s="9"/>
      <c r="E130" s="9"/>
      <c r="F130" s="10"/>
      <c r="G130" s="9"/>
      <c r="I130" s="9"/>
      <c r="J130" s="10"/>
      <c r="K130" s="9"/>
    </row>
    <row r="131" spans="1:11" s="32" customFormat="1" ht="12.75">
      <c r="A131" s="9"/>
      <c r="B131" s="10"/>
      <c r="C131" s="9"/>
      <c r="E131" s="9"/>
      <c r="F131" s="10"/>
      <c r="G131" s="9"/>
      <c r="I131" s="9"/>
      <c r="J131" s="10"/>
      <c r="K131" s="9"/>
    </row>
    <row r="132" spans="1:11" s="32" customFormat="1" ht="12.75">
      <c r="A132" s="9"/>
      <c r="B132" s="10"/>
      <c r="C132" s="9"/>
      <c r="E132" s="9"/>
      <c r="F132" s="10"/>
      <c r="G132" s="9"/>
      <c r="I132" s="9"/>
      <c r="J132" s="10"/>
      <c r="K132" s="9"/>
    </row>
    <row r="133" spans="1:11" s="32" customFormat="1" ht="12.75">
      <c r="A133" s="9"/>
      <c r="B133" s="10"/>
      <c r="C133" s="9"/>
      <c r="E133" s="9"/>
      <c r="F133" s="10"/>
      <c r="G133" s="9"/>
      <c r="I133" s="9"/>
      <c r="J133" s="10"/>
      <c r="K133" s="9"/>
    </row>
    <row r="134" spans="1:11" s="32" customFormat="1" ht="12.75">
      <c r="A134" s="9"/>
      <c r="B134" s="10"/>
      <c r="C134" s="9"/>
      <c r="E134" s="9"/>
      <c r="F134" s="10"/>
      <c r="G134" s="9"/>
      <c r="I134" s="9"/>
      <c r="J134" s="10"/>
      <c r="K134" s="9"/>
    </row>
    <row r="135" spans="1:11" s="32" customFormat="1" ht="12.75">
      <c r="A135" s="9"/>
      <c r="B135" s="10"/>
      <c r="C135" s="9"/>
      <c r="E135" s="9"/>
      <c r="F135" s="10"/>
      <c r="G135" s="9"/>
      <c r="I135" s="9"/>
      <c r="J135" s="10"/>
      <c r="K135" s="9"/>
    </row>
    <row r="136" spans="1:11" s="32" customFormat="1" ht="12.75">
      <c r="A136" s="9"/>
      <c r="B136" s="10"/>
      <c r="C136" s="9"/>
      <c r="E136" s="9"/>
      <c r="F136" s="10"/>
      <c r="G136" s="9"/>
      <c r="I136" s="9"/>
      <c r="J136" s="10"/>
      <c r="K136" s="9"/>
    </row>
    <row r="137" spans="1:11" s="32" customFormat="1" ht="12.75">
      <c r="A137" s="9"/>
      <c r="B137" s="10"/>
      <c r="C137" s="9"/>
      <c r="E137" s="9"/>
      <c r="F137" s="10"/>
      <c r="G137" s="9"/>
      <c r="I137" s="9"/>
      <c r="J137" s="10"/>
      <c r="K137" s="9"/>
    </row>
    <row r="138" spans="1:11" s="32" customFormat="1" ht="12.75">
      <c r="A138" s="9"/>
      <c r="B138" s="10"/>
      <c r="C138" s="9"/>
      <c r="E138" s="9"/>
      <c r="F138" s="10"/>
      <c r="G138" s="9"/>
      <c r="I138" s="9"/>
      <c r="J138" s="10"/>
      <c r="K138" s="9"/>
    </row>
    <row r="139" spans="1:11" s="32" customFormat="1" ht="12.75">
      <c r="A139" s="9"/>
      <c r="B139" s="10"/>
      <c r="C139" s="9"/>
      <c r="E139" s="9"/>
      <c r="F139" s="10"/>
      <c r="G139" s="9"/>
      <c r="I139" s="9"/>
      <c r="J139" s="10"/>
      <c r="K139" s="9"/>
    </row>
    <row r="140" spans="1:11" s="32" customFormat="1" ht="12.75">
      <c r="A140" s="9"/>
      <c r="B140" s="10"/>
      <c r="C140" s="9"/>
      <c r="E140" s="9"/>
      <c r="F140" s="10"/>
      <c r="G140" s="9"/>
      <c r="I140" s="9"/>
      <c r="J140" s="10"/>
      <c r="K140" s="9"/>
    </row>
    <row r="141" spans="1:11" s="32" customFormat="1" ht="12.75">
      <c r="A141" s="9"/>
      <c r="B141" s="10"/>
      <c r="C141" s="9"/>
      <c r="E141" s="9"/>
      <c r="F141" s="10"/>
      <c r="G141" s="9"/>
      <c r="I141" s="9"/>
      <c r="J141" s="10"/>
      <c r="K141" s="9"/>
    </row>
    <row r="142" spans="1:11" s="32" customFormat="1" ht="12.75">
      <c r="A142" s="9"/>
      <c r="B142" s="10"/>
      <c r="C142" s="9"/>
      <c r="E142" s="9"/>
      <c r="F142" s="10"/>
      <c r="G142" s="9"/>
      <c r="I142" s="9"/>
      <c r="J142" s="10"/>
      <c r="K142" s="9"/>
    </row>
    <row r="143" spans="1:11" s="32" customFormat="1" ht="12.75">
      <c r="A143" s="9"/>
      <c r="B143" s="10"/>
      <c r="C143" s="9"/>
      <c r="E143" s="9"/>
      <c r="F143" s="10"/>
      <c r="G143" s="9"/>
      <c r="I143" s="9"/>
      <c r="J143" s="10"/>
      <c r="K143" s="9"/>
    </row>
    <row r="144" spans="1:11" s="32" customFormat="1" ht="12.75">
      <c r="A144" s="9"/>
      <c r="B144" s="10"/>
      <c r="C144" s="9"/>
      <c r="E144" s="9"/>
      <c r="F144" s="10"/>
      <c r="G144" s="9"/>
      <c r="I144" s="9"/>
      <c r="J144" s="10"/>
      <c r="K144" s="9"/>
    </row>
    <row r="145" spans="1:11" s="32" customFormat="1" ht="12.75">
      <c r="A145" s="9"/>
      <c r="B145" s="10"/>
      <c r="C145" s="9"/>
      <c r="E145" s="9"/>
      <c r="F145" s="10"/>
      <c r="G145" s="9"/>
      <c r="I145" s="9"/>
      <c r="J145" s="10"/>
      <c r="K145" s="9"/>
    </row>
    <row r="146" spans="1:11" s="32" customFormat="1" ht="12.75">
      <c r="A146" s="9"/>
      <c r="B146" s="10"/>
      <c r="C146" s="9"/>
      <c r="E146" s="9"/>
      <c r="F146" s="10"/>
      <c r="G146" s="9"/>
      <c r="I146" s="9"/>
      <c r="J146" s="10"/>
      <c r="K146" s="9"/>
    </row>
    <row r="147" spans="1:11" s="32" customFormat="1" ht="12.75">
      <c r="A147" s="9"/>
      <c r="B147" s="10"/>
      <c r="C147" s="9"/>
      <c r="E147" s="9"/>
      <c r="F147" s="10"/>
      <c r="G147" s="9"/>
      <c r="I147" s="9"/>
      <c r="J147" s="10"/>
      <c r="K147" s="9"/>
    </row>
    <row r="148" spans="1:11" s="32" customFormat="1" ht="12.75">
      <c r="A148" s="9"/>
      <c r="B148" s="10"/>
      <c r="C148" s="9"/>
      <c r="E148" s="9"/>
      <c r="F148" s="10"/>
      <c r="G148" s="9"/>
      <c r="I148" s="9"/>
      <c r="J148" s="10"/>
      <c r="K148" s="9"/>
    </row>
    <row r="149" spans="1:11" s="32" customFormat="1" ht="12.75">
      <c r="A149" s="9"/>
      <c r="B149" s="10"/>
      <c r="C149" s="9"/>
      <c r="E149" s="9"/>
      <c r="F149" s="10"/>
      <c r="G149" s="9"/>
      <c r="I149" s="9"/>
      <c r="J149" s="10"/>
      <c r="K149" s="9"/>
    </row>
    <row r="150" spans="1:11" s="32" customFormat="1" ht="12.75">
      <c r="A150" s="9"/>
      <c r="B150" s="10"/>
      <c r="C150" s="9"/>
      <c r="E150" s="9"/>
      <c r="F150" s="10"/>
      <c r="G150" s="9"/>
      <c r="I150" s="9"/>
      <c r="J150" s="10"/>
      <c r="K150" s="9"/>
    </row>
    <row r="151" spans="1:11" s="32" customFormat="1" ht="12.75">
      <c r="A151" s="9"/>
      <c r="B151" s="10"/>
      <c r="C151" s="9"/>
      <c r="E151" s="9"/>
      <c r="F151" s="10"/>
      <c r="G151" s="9"/>
      <c r="I151" s="9"/>
      <c r="J151" s="10"/>
      <c r="K151" s="9"/>
    </row>
    <row r="152" spans="1:11" s="32" customFormat="1" ht="12.75">
      <c r="A152" s="9"/>
      <c r="B152" s="10"/>
      <c r="C152" s="9"/>
      <c r="E152" s="9"/>
      <c r="F152" s="10"/>
      <c r="G152" s="9"/>
      <c r="I152" s="9"/>
      <c r="J152" s="10"/>
      <c r="K152" s="9"/>
    </row>
    <row r="153" spans="1:11" s="32" customFormat="1" ht="12.75">
      <c r="A153" s="9"/>
      <c r="B153" s="10"/>
      <c r="C153" s="9"/>
      <c r="E153" s="9"/>
      <c r="F153" s="10"/>
      <c r="G153" s="9"/>
      <c r="I153" s="9"/>
      <c r="J153" s="10"/>
      <c r="K153" s="9"/>
    </row>
    <row r="154" spans="1:11" s="32" customFormat="1" ht="12.75">
      <c r="A154" s="9"/>
      <c r="B154" s="10"/>
      <c r="C154" s="9"/>
      <c r="E154" s="9"/>
      <c r="F154" s="10"/>
      <c r="G154" s="9"/>
      <c r="I154" s="9"/>
      <c r="J154" s="10"/>
      <c r="K154" s="9"/>
    </row>
    <row r="155" spans="1:11" s="32" customFormat="1" ht="12.75">
      <c r="A155" s="9"/>
      <c r="B155" s="10"/>
      <c r="C155" s="9"/>
      <c r="E155" s="9"/>
      <c r="F155" s="10"/>
      <c r="G155" s="9"/>
      <c r="I155" s="9"/>
      <c r="J155" s="10"/>
      <c r="K155" s="9"/>
    </row>
    <row r="156" spans="1:11" s="32" customFormat="1" ht="12.75">
      <c r="A156" s="9"/>
      <c r="B156" s="10"/>
      <c r="C156" s="9"/>
      <c r="E156" s="9"/>
      <c r="F156" s="10"/>
      <c r="G156" s="9"/>
      <c r="I156" s="9"/>
      <c r="J156" s="10"/>
      <c r="K156" s="9"/>
    </row>
    <row r="157" spans="1:11" s="32" customFormat="1" ht="12.75">
      <c r="A157" s="9"/>
      <c r="B157" s="10"/>
      <c r="C157" s="9"/>
      <c r="E157" s="9"/>
      <c r="F157" s="10"/>
      <c r="G157" s="9"/>
      <c r="I157" s="9"/>
      <c r="J157" s="10"/>
      <c r="K157" s="9"/>
    </row>
    <row r="158" spans="1:11" s="32" customFormat="1" ht="12.75">
      <c r="A158" s="9"/>
      <c r="B158" s="10"/>
      <c r="C158" s="9"/>
      <c r="E158" s="9"/>
      <c r="F158" s="10"/>
      <c r="G158" s="9"/>
      <c r="I158" s="9"/>
      <c r="J158" s="10"/>
      <c r="K158" s="9"/>
    </row>
    <row r="159" spans="1:11" s="32" customFormat="1" ht="12.75">
      <c r="A159" s="9"/>
      <c r="B159" s="10"/>
      <c r="C159" s="9"/>
      <c r="E159" s="9"/>
      <c r="F159" s="10"/>
      <c r="G159" s="9"/>
      <c r="I159" s="9"/>
      <c r="J159" s="10"/>
      <c r="K159" s="9"/>
    </row>
    <row r="160" spans="1:11" s="32" customFormat="1" ht="12.75">
      <c r="A160" s="9"/>
      <c r="B160" s="10"/>
      <c r="C160" s="9"/>
      <c r="E160" s="9"/>
      <c r="F160" s="10"/>
      <c r="G160" s="9"/>
      <c r="I160" s="9"/>
      <c r="J160" s="10"/>
      <c r="K160" s="9"/>
    </row>
    <row r="161" spans="1:11" s="32" customFormat="1" ht="12.75">
      <c r="A161" s="9"/>
      <c r="B161" s="10"/>
      <c r="C161" s="9"/>
      <c r="E161" s="9"/>
      <c r="F161" s="10"/>
      <c r="G161" s="9"/>
      <c r="I161" s="9"/>
      <c r="J161" s="10"/>
      <c r="K161" s="9"/>
    </row>
    <row r="162" spans="1:11" s="32" customFormat="1" ht="12.75">
      <c r="A162" s="9"/>
      <c r="B162" s="10"/>
      <c r="C162" s="9"/>
      <c r="E162" s="9"/>
      <c r="F162" s="10"/>
      <c r="G162" s="9"/>
      <c r="I162" s="9"/>
      <c r="J162" s="10"/>
      <c r="K162" s="9"/>
    </row>
    <row r="163" spans="1:11" s="32" customFormat="1" ht="12.75">
      <c r="A163" s="9"/>
      <c r="B163" s="10"/>
      <c r="C163" s="9"/>
      <c r="E163" s="9"/>
      <c r="F163" s="10"/>
      <c r="G163" s="9"/>
      <c r="I163" s="9"/>
      <c r="J163" s="10"/>
      <c r="K163" s="9"/>
    </row>
    <row r="164" spans="1:11" s="32" customFormat="1" ht="12.75">
      <c r="A164" s="9"/>
      <c r="B164" s="10"/>
      <c r="C164" s="9"/>
      <c r="E164" s="9"/>
      <c r="F164" s="10"/>
      <c r="G164" s="9"/>
      <c r="I164" s="9"/>
      <c r="J164" s="10"/>
      <c r="K164" s="9"/>
    </row>
    <row r="165" spans="1:11" s="32" customFormat="1" ht="12.75">
      <c r="A165" s="9"/>
      <c r="B165" s="10"/>
      <c r="C165" s="9"/>
      <c r="E165" s="9"/>
      <c r="F165" s="10"/>
      <c r="G165" s="9"/>
      <c r="I165" s="9"/>
      <c r="J165" s="10"/>
      <c r="K165" s="9"/>
    </row>
    <row r="166" spans="1:11" s="32" customFormat="1" ht="12.75">
      <c r="A166" s="9"/>
      <c r="B166" s="10"/>
      <c r="C166" s="9"/>
      <c r="E166" s="9"/>
      <c r="F166" s="10"/>
      <c r="G166" s="9"/>
      <c r="I166" s="9"/>
      <c r="J166" s="10"/>
      <c r="K166" s="9"/>
    </row>
    <row r="167" spans="1:11" s="32" customFormat="1" ht="12.75">
      <c r="A167" s="9"/>
      <c r="B167" s="10"/>
      <c r="C167" s="9"/>
      <c r="E167" s="9"/>
      <c r="F167" s="10"/>
      <c r="G167" s="9"/>
      <c r="I167" s="9"/>
      <c r="J167" s="10"/>
      <c r="K167" s="9"/>
    </row>
    <row r="168" spans="1:11" s="32" customFormat="1" ht="12.75">
      <c r="A168" s="9"/>
      <c r="B168" s="10"/>
      <c r="C168" s="9"/>
      <c r="E168" s="9"/>
      <c r="F168" s="10"/>
      <c r="G168" s="9"/>
      <c r="I168" s="9"/>
      <c r="J168" s="10"/>
      <c r="K168" s="9"/>
    </row>
    <row r="169" spans="1:11" s="32" customFormat="1" ht="12.75">
      <c r="A169" s="9"/>
      <c r="B169" s="10"/>
      <c r="C169" s="9"/>
      <c r="E169" s="9"/>
      <c r="F169" s="10"/>
      <c r="G169" s="9"/>
      <c r="I169" s="9"/>
      <c r="J169" s="10"/>
      <c r="K169" s="9"/>
    </row>
    <row r="170" spans="1:11" s="32" customFormat="1" ht="12.75">
      <c r="A170" s="9"/>
      <c r="B170" s="10"/>
      <c r="C170" s="9"/>
      <c r="E170" s="9"/>
      <c r="F170" s="10"/>
      <c r="G170" s="9"/>
      <c r="I170" s="9"/>
      <c r="J170" s="10"/>
      <c r="K170" s="9"/>
    </row>
    <row r="171" spans="1:11" s="32" customFormat="1" ht="12.75">
      <c r="A171" s="9"/>
      <c r="B171" s="10"/>
      <c r="C171" s="9"/>
      <c r="E171" s="9"/>
      <c r="F171" s="10"/>
      <c r="G171" s="9"/>
      <c r="I171" s="9"/>
      <c r="J171" s="10"/>
      <c r="K171" s="9"/>
    </row>
    <row r="172" spans="1:11" s="32" customFormat="1" ht="12.75">
      <c r="A172" s="9"/>
      <c r="B172" s="10"/>
      <c r="C172" s="9"/>
      <c r="E172" s="9"/>
      <c r="F172" s="10"/>
      <c r="G172" s="9"/>
      <c r="I172" s="9"/>
      <c r="J172" s="10"/>
      <c r="K172" s="9"/>
    </row>
    <row r="173" spans="1:11" s="32" customFormat="1" ht="12.75">
      <c r="A173" s="9"/>
      <c r="B173" s="10"/>
      <c r="C173" s="9"/>
      <c r="E173" s="9"/>
      <c r="F173" s="10"/>
      <c r="G173" s="9"/>
      <c r="I173" s="9"/>
      <c r="J173" s="10"/>
      <c r="K173" s="9"/>
    </row>
    <row r="174" spans="1:11" s="32" customFormat="1" ht="12.75">
      <c r="A174" s="9"/>
      <c r="B174" s="10"/>
      <c r="C174" s="9"/>
      <c r="E174" s="9"/>
      <c r="F174" s="10"/>
      <c r="G174" s="9"/>
      <c r="I174" s="9"/>
      <c r="J174" s="10"/>
      <c r="K174" s="9"/>
    </row>
    <row r="175" spans="1:11" s="32" customFormat="1" ht="12.75">
      <c r="A175" s="9"/>
      <c r="B175" s="10"/>
      <c r="C175" s="9"/>
      <c r="E175" s="9"/>
      <c r="F175" s="10"/>
      <c r="G175" s="9"/>
      <c r="I175" s="9"/>
      <c r="J175" s="10"/>
      <c r="K175" s="9"/>
    </row>
    <row r="176" spans="1:11" s="32" customFormat="1" ht="12.75">
      <c r="A176" s="9"/>
      <c r="B176" s="10"/>
      <c r="C176" s="9"/>
      <c r="E176" s="9"/>
      <c r="F176" s="10"/>
      <c r="G176" s="9"/>
      <c r="I176" s="9"/>
      <c r="J176" s="10"/>
      <c r="K176" s="9"/>
    </row>
    <row r="177" spans="1:11" s="32" customFormat="1" ht="12.75">
      <c r="A177" s="9"/>
      <c r="B177" s="10"/>
      <c r="C177" s="9"/>
      <c r="E177" s="9"/>
      <c r="F177" s="10"/>
      <c r="G177" s="9"/>
      <c r="I177" s="9"/>
      <c r="J177" s="10"/>
      <c r="K177" s="9"/>
    </row>
    <row r="178" spans="1:11" s="32" customFormat="1" ht="12.75">
      <c r="A178" s="9"/>
      <c r="B178" s="10"/>
      <c r="C178" s="9"/>
      <c r="E178" s="9"/>
      <c r="F178" s="10"/>
      <c r="G178" s="9"/>
      <c r="I178" s="9"/>
      <c r="J178" s="10"/>
      <c r="K178" s="9"/>
    </row>
    <row r="179" spans="1:11" s="32" customFormat="1" ht="12.75">
      <c r="A179" s="9"/>
      <c r="B179" s="10"/>
      <c r="C179" s="9"/>
      <c r="E179" s="9"/>
      <c r="F179" s="10"/>
      <c r="G179" s="9"/>
      <c r="I179" s="9"/>
      <c r="J179" s="10"/>
      <c r="K179" s="9"/>
    </row>
    <row r="180" spans="1:11" s="32" customFormat="1" ht="12.75">
      <c r="A180" s="9"/>
      <c r="B180" s="10"/>
      <c r="C180" s="9"/>
      <c r="E180" s="9"/>
      <c r="F180" s="10"/>
      <c r="G180" s="9"/>
      <c r="I180" s="9"/>
      <c r="J180" s="10"/>
      <c r="K180" s="9"/>
    </row>
    <row r="181" spans="1:11" s="32" customFormat="1" ht="12.75">
      <c r="A181" s="9"/>
      <c r="B181" s="10"/>
      <c r="C181" s="9"/>
      <c r="E181" s="9"/>
      <c r="F181" s="10"/>
      <c r="G181" s="9"/>
      <c r="I181" s="9"/>
      <c r="J181" s="10"/>
      <c r="K181" s="9"/>
    </row>
    <row r="182" spans="1:11" s="32" customFormat="1" ht="12.75">
      <c r="A182" s="9"/>
      <c r="B182" s="10"/>
      <c r="C182" s="9"/>
      <c r="E182" s="9"/>
      <c r="F182" s="10"/>
      <c r="G182" s="9"/>
      <c r="I182" s="9"/>
      <c r="J182" s="10"/>
      <c r="K182" s="9"/>
    </row>
    <row r="183" spans="1:11" s="32" customFormat="1" ht="12.75">
      <c r="A183" s="9"/>
      <c r="B183" s="10"/>
      <c r="C183" s="9"/>
      <c r="E183" s="9"/>
      <c r="F183" s="10"/>
      <c r="G183" s="9"/>
      <c r="I183" s="9"/>
      <c r="J183" s="10"/>
      <c r="K183" s="9"/>
    </row>
    <row r="184" spans="1:11" s="32" customFormat="1" ht="12.75">
      <c r="A184" s="9"/>
      <c r="B184" s="10"/>
      <c r="C184" s="9"/>
      <c r="E184" s="9"/>
      <c r="F184" s="10"/>
      <c r="G184" s="9"/>
      <c r="I184" s="9"/>
      <c r="J184" s="10"/>
      <c r="K184" s="9"/>
    </row>
    <row r="185" spans="1:11" s="32" customFormat="1" ht="12.75">
      <c r="A185" s="9"/>
      <c r="B185" s="10"/>
      <c r="C185" s="9"/>
      <c r="E185" s="9"/>
      <c r="F185" s="10"/>
      <c r="G185" s="9"/>
      <c r="I185" s="9"/>
      <c r="J185" s="10"/>
      <c r="K185" s="9"/>
    </row>
    <row r="186" spans="1:11" s="32" customFormat="1" ht="12.75">
      <c r="A186" s="9"/>
      <c r="B186" s="10"/>
      <c r="C186" s="9"/>
      <c r="E186" s="9"/>
      <c r="F186" s="10"/>
      <c r="G186" s="9"/>
      <c r="I186" s="9"/>
      <c r="J186" s="10"/>
      <c r="K186" s="9"/>
    </row>
    <row r="187" spans="1:11" s="32" customFormat="1" ht="12.75">
      <c r="A187" s="9"/>
      <c r="B187" s="10"/>
      <c r="C187" s="9"/>
      <c r="E187" s="9"/>
      <c r="F187" s="10"/>
      <c r="G187" s="9"/>
      <c r="I187" s="9"/>
      <c r="J187" s="10"/>
      <c r="K187" s="9"/>
    </row>
    <row r="188" spans="1:11" s="32" customFormat="1" ht="12.75">
      <c r="A188" s="9"/>
      <c r="B188" s="10"/>
      <c r="C188" s="9"/>
      <c r="E188" s="9"/>
      <c r="F188" s="10"/>
      <c r="G188" s="9"/>
      <c r="I188" s="9"/>
      <c r="J188" s="10"/>
      <c r="K188" s="9"/>
    </row>
    <row r="189" spans="1:11" s="32" customFormat="1" ht="12.75">
      <c r="A189" s="9"/>
      <c r="B189" s="10"/>
      <c r="C189" s="9"/>
      <c r="E189" s="9"/>
      <c r="F189" s="10"/>
      <c r="G189" s="9"/>
      <c r="I189" s="9"/>
      <c r="J189" s="10"/>
      <c r="K189" s="9"/>
    </row>
    <row r="190" spans="1:11" s="32" customFormat="1" ht="12.75">
      <c r="A190" s="9"/>
      <c r="B190" s="10"/>
      <c r="C190" s="9"/>
      <c r="E190" s="9"/>
      <c r="F190" s="10"/>
      <c r="G190" s="9"/>
      <c r="I190" s="9"/>
      <c r="J190" s="10"/>
      <c r="K190" s="9"/>
    </row>
    <row r="191" spans="1:11" s="32" customFormat="1" ht="12.75">
      <c r="A191" s="9"/>
      <c r="B191" s="10"/>
      <c r="C191" s="9"/>
      <c r="E191" s="9"/>
      <c r="F191" s="10"/>
      <c r="G191" s="9"/>
      <c r="I191" s="9"/>
      <c r="J191" s="10"/>
      <c r="K191" s="9"/>
    </row>
    <row r="192" spans="1:11" s="32" customFormat="1" ht="12.75">
      <c r="A192" s="9"/>
      <c r="B192" s="10"/>
      <c r="C192" s="9"/>
      <c r="E192" s="9"/>
      <c r="F192" s="10"/>
      <c r="G192" s="9"/>
      <c r="I192" s="9"/>
      <c r="J192" s="10"/>
      <c r="K192" s="9"/>
    </row>
    <row r="193" spans="1:11" s="32" customFormat="1" ht="12.75">
      <c r="A193" s="9"/>
      <c r="B193" s="10"/>
      <c r="C193" s="9"/>
      <c r="E193" s="9"/>
      <c r="F193" s="10"/>
      <c r="G193" s="9"/>
      <c r="I193" s="9"/>
      <c r="J193" s="10"/>
      <c r="K193" s="9"/>
    </row>
    <row r="194" spans="1:11" s="32" customFormat="1" ht="12.75">
      <c r="A194" s="9"/>
      <c r="B194" s="10"/>
      <c r="C194" s="9"/>
      <c r="E194" s="9"/>
      <c r="F194" s="10"/>
      <c r="G194" s="9"/>
      <c r="I194" s="9"/>
      <c r="J194" s="10"/>
      <c r="K194" s="9"/>
    </row>
    <row r="195" spans="1:11" s="32" customFormat="1" ht="12.75">
      <c r="A195" s="9"/>
      <c r="B195" s="10"/>
      <c r="C195" s="9"/>
      <c r="E195" s="9"/>
      <c r="F195" s="10"/>
      <c r="G195" s="9"/>
      <c r="I195" s="9"/>
      <c r="J195" s="10"/>
      <c r="K195" s="9"/>
    </row>
    <row r="196" spans="1:11" s="32" customFormat="1" ht="12.75">
      <c r="A196" s="9"/>
      <c r="B196" s="10"/>
      <c r="C196" s="9"/>
      <c r="E196" s="9"/>
      <c r="F196" s="10"/>
      <c r="G196" s="9"/>
      <c r="I196" s="9"/>
      <c r="J196" s="10"/>
      <c r="K196" s="9"/>
    </row>
    <row r="197" spans="1:11" s="32" customFormat="1" ht="12.75">
      <c r="A197" s="9"/>
      <c r="B197" s="10"/>
      <c r="C197" s="9"/>
      <c r="E197" s="9"/>
      <c r="F197" s="10"/>
      <c r="G197" s="9"/>
      <c r="I197" s="9"/>
      <c r="J197" s="10"/>
      <c r="K197" s="9"/>
    </row>
    <row r="198" spans="1:11" s="32" customFormat="1" ht="12.75">
      <c r="A198" s="9"/>
      <c r="B198" s="10"/>
      <c r="C198" s="9"/>
      <c r="E198" s="9"/>
      <c r="F198" s="10"/>
      <c r="G198" s="9"/>
      <c r="I198" s="9"/>
      <c r="J198" s="10"/>
      <c r="K198" s="9"/>
    </row>
    <row r="199" spans="1:11" s="32" customFormat="1" ht="12.75">
      <c r="A199" s="9"/>
      <c r="B199" s="10"/>
      <c r="C199" s="9"/>
      <c r="E199" s="9"/>
      <c r="F199" s="10"/>
      <c r="G199" s="9"/>
      <c r="I199" s="9"/>
      <c r="J199" s="10"/>
      <c r="K199" s="9"/>
    </row>
    <row r="200" spans="1:11" s="32" customFormat="1" ht="12.75">
      <c r="A200" s="9"/>
      <c r="B200" s="10"/>
      <c r="C200" s="9"/>
      <c r="E200" s="9"/>
      <c r="F200" s="10"/>
      <c r="G200" s="9"/>
      <c r="I200" s="9"/>
      <c r="J200" s="10"/>
      <c r="K200" s="9"/>
    </row>
    <row r="201" spans="1:11" s="32" customFormat="1" ht="12.75">
      <c r="A201" s="9"/>
      <c r="B201" s="10"/>
      <c r="C201" s="9"/>
      <c r="E201" s="9"/>
      <c r="F201" s="10"/>
      <c r="G201" s="9"/>
      <c r="I201" s="9"/>
      <c r="J201" s="10"/>
      <c r="K201" s="9"/>
    </row>
    <row r="202" spans="1:11" s="32" customFormat="1" ht="12.75">
      <c r="A202" s="9"/>
      <c r="B202" s="10"/>
      <c r="C202" s="9"/>
      <c r="E202" s="9"/>
      <c r="F202" s="10"/>
      <c r="G202" s="9"/>
      <c r="I202" s="9"/>
      <c r="J202" s="10"/>
      <c r="K202" s="9"/>
    </row>
    <row r="203" spans="1:11" s="32" customFormat="1" ht="12.75">
      <c r="A203" s="9"/>
      <c r="B203" s="10"/>
      <c r="C203" s="9"/>
      <c r="E203" s="9"/>
      <c r="F203" s="10"/>
      <c r="G203" s="9"/>
      <c r="I203" s="9"/>
      <c r="J203" s="10"/>
      <c r="K203" s="9"/>
    </row>
    <row r="204" spans="1:11" s="32" customFormat="1" ht="12.75">
      <c r="A204" s="9"/>
      <c r="B204" s="10"/>
      <c r="C204" s="9"/>
      <c r="E204" s="9"/>
      <c r="F204" s="10"/>
      <c r="G204" s="9"/>
      <c r="I204" s="9"/>
      <c r="J204" s="10"/>
      <c r="K204" s="9"/>
    </row>
    <row r="205" spans="1:11" s="32" customFormat="1" ht="12.75">
      <c r="A205" s="9"/>
      <c r="B205" s="10"/>
      <c r="C205" s="9"/>
      <c r="E205" s="9"/>
      <c r="F205" s="10"/>
      <c r="G205" s="9"/>
      <c r="I205" s="9"/>
      <c r="J205" s="10"/>
      <c r="K205" s="9"/>
    </row>
    <row r="206" spans="1:11" s="32" customFormat="1" ht="12.75">
      <c r="A206" s="9"/>
      <c r="B206" s="10"/>
      <c r="C206" s="9"/>
      <c r="E206" s="9"/>
      <c r="F206" s="10"/>
      <c r="G206" s="9"/>
      <c r="I206" s="9"/>
      <c r="J206" s="10"/>
      <c r="K206" s="9"/>
    </row>
    <row r="207" spans="1:11" s="32" customFormat="1" ht="12.75">
      <c r="A207" s="9"/>
      <c r="B207" s="10"/>
      <c r="C207" s="9"/>
      <c r="E207" s="9"/>
      <c r="F207" s="10"/>
      <c r="G207" s="9"/>
      <c r="I207" s="9"/>
      <c r="J207" s="10"/>
      <c r="K207" s="9"/>
    </row>
    <row r="208" spans="1:11" s="32" customFormat="1" ht="12.75">
      <c r="A208" s="9"/>
      <c r="B208" s="10"/>
      <c r="C208" s="9"/>
      <c r="E208" s="9"/>
      <c r="F208" s="10"/>
      <c r="G208" s="9"/>
      <c r="I208" s="9"/>
      <c r="J208" s="10"/>
      <c r="K208" s="9"/>
    </row>
    <row r="209" spans="1:11" s="32" customFormat="1" ht="12.75">
      <c r="A209" s="9"/>
      <c r="B209" s="10"/>
      <c r="C209" s="9"/>
      <c r="E209" s="9"/>
      <c r="F209" s="10"/>
      <c r="G209" s="9"/>
      <c r="I209" s="9"/>
      <c r="J209" s="10"/>
      <c r="K209" s="9"/>
    </row>
    <row r="210" spans="1:11" s="32" customFormat="1" ht="12.75">
      <c r="A210" s="9"/>
      <c r="B210" s="10"/>
      <c r="C210" s="9"/>
      <c r="E210" s="9"/>
      <c r="F210" s="10"/>
      <c r="G210" s="9"/>
      <c r="I210" s="9"/>
      <c r="J210" s="10"/>
      <c r="K210" s="9"/>
    </row>
    <row r="211" spans="1:11" s="32" customFormat="1" ht="12.75">
      <c r="A211" s="9"/>
      <c r="B211" s="10"/>
      <c r="C211" s="9"/>
      <c r="E211" s="9"/>
      <c r="F211" s="10"/>
      <c r="G211" s="9"/>
      <c r="I211" s="9"/>
      <c r="J211" s="10"/>
      <c r="K211" s="9"/>
    </row>
    <row r="212" spans="1:11" s="32" customFormat="1" ht="12.75">
      <c r="A212" s="9"/>
      <c r="B212" s="10"/>
      <c r="C212" s="9"/>
      <c r="E212" s="9"/>
      <c r="F212" s="10"/>
      <c r="G212" s="9"/>
      <c r="I212" s="9"/>
      <c r="J212" s="10"/>
      <c r="K212" s="9"/>
    </row>
    <row r="213" spans="1:11" s="32" customFormat="1" ht="12.75">
      <c r="A213" s="9"/>
      <c r="B213" s="10"/>
      <c r="C213" s="9"/>
      <c r="E213" s="9"/>
      <c r="F213" s="10"/>
      <c r="G213" s="9"/>
      <c r="I213" s="9"/>
      <c r="J213" s="10"/>
      <c r="K213" s="9"/>
    </row>
    <row r="214" spans="1:11" s="32" customFormat="1" ht="12.75">
      <c r="A214" s="9"/>
      <c r="B214" s="10"/>
      <c r="C214" s="9"/>
      <c r="E214" s="9"/>
      <c r="F214" s="10"/>
      <c r="G214" s="9"/>
      <c r="I214" s="9"/>
      <c r="J214" s="10"/>
      <c r="K214" s="9"/>
    </row>
    <row r="215" spans="1:11" s="32" customFormat="1" ht="12.75">
      <c r="A215" s="9"/>
      <c r="B215" s="10"/>
      <c r="C215" s="9"/>
      <c r="E215" s="9"/>
      <c r="F215" s="10"/>
      <c r="G215" s="9"/>
      <c r="I215" s="9"/>
      <c r="J215" s="10"/>
      <c r="K215" s="9"/>
    </row>
    <row r="216" spans="1:11" s="32" customFormat="1" ht="12.75">
      <c r="A216" s="9"/>
      <c r="B216" s="10"/>
      <c r="C216" s="9"/>
      <c r="E216" s="9"/>
      <c r="F216" s="10"/>
      <c r="G216" s="9"/>
      <c r="I216" s="9"/>
      <c r="J216" s="10"/>
      <c r="K216" s="9"/>
    </row>
    <row r="217" spans="1:11" s="32" customFormat="1" ht="12.75">
      <c r="A217" s="9"/>
      <c r="B217" s="10"/>
      <c r="C217" s="9"/>
      <c r="E217" s="9"/>
      <c r="F217" s="10"/>
      <c r="G217" s="9"/>
      <c r="I217" s="9"/>
      <c r="J217" s="10"/>
      <c r="K217" s="9"/>
    </row>
    <row r="218" spans="1:11" s="32" customFormat="1" ht="12.75">
      <c r="A218" s="9"/>
      <c r="B218" s="10"/>
      <c r="C218" s="9"/>
      <c r="E218" s="9"/>
      <c r="F218" s="10"/>
      <c r="G218" s="9"/>
      <c r="I218" s="9"/>
      <c r="J218" s="10"/>
      <c r="K218" s="9"/>
    </row>
    <row r="219" spans="1:11" s="32" customFormat="1" ht="12.75">
      <c r="A219" s="9"/>
      <c r="B219" s="10"/>
      <c r="C219" s="9"/>
      <c r="E219" s="9"/>
      <c r="F219" s="10"/>
      <c r="G219" s="9"/>
      <c r="I219" s="9"/>
      <c r="J219" s="10"/>
      <c r="K219" s="9"/>
    </row>
    <row r="220" spans="1:11" s="32" customFormat="1" ht="12.75">
      <c r="A220" s="9"/>
      <c r="B220" s="10"/>
      <c r="C220" s="9"/>
      <c r="E220" s="9"/>
      <c r="F220" s="10"/>
      <c r="G220" s="9"/>
      <c r="I220" s="9"/>
      <c r="J220" s="10"/>
      <c r="K220" s="9"/>
    </row>
    <row r="221" spans="1:11" s="32" customFormat="1" ht="12.75">
      <c r="A221" s="9"/>
      <c r="B221" s="10"/>
      <c r="C221" s="9"/>
      <c r="E221" s="9"/>
      <c r="F221" s="10"/>
      <c r="G221" s="9"/>
      <c r="I221" s="9"/>
      <c r="J221" s="10"/>
      <c r="K221" s="9"/>
    </row>
    <row r="222" spans="1:11" s="32" customFormat="1" ht="12.75">
      <c r="A222" s="9"/>
      <c r="B222" s="10"/>
      <c r="C222" s="9"/>
      <c r="E222" s="9"/>
      <c r="F222" s="10"/>
      <c r="G222" s="9"/>
      <c r="I222" s="9"/>
      <c r="J222" s="10"/>
      <c r="K222" s="9"/>
    </row>
    <row r="223" spans="1:11" s="32" customFormat="1" ht="12.75">
      <c r="A223" s="9"/>
      <c r="B223" s="10"/>
      <c r="C223" s="9"/>
      <c r="E223" s="9"/>
      <c r="F223" s="10"/>
      <c r="G223" s="9"/>
      <c r="I223" s="9"/>
      <c r="J223" s="10"/>
      <c r="K223" s="9"/>
    </row>
    <row r="224" spans="1:11" s="32" customFormat="1" ht="12.75">
      <c r="A224" s="9"/>
      <c r="B224" s="10"/>
      <c r="C224" s="9"/>
      <c r="E224" s="9"/>
      <c r="F224" s="10"/>
      <c r="G224" s="9"/>
      <c r="I224" s="9"/>
      <c r="J224" s="10"/>
      <c r="K224" s="9"/>
    </row>
    <row r="225" spans="1:11" s="32" customFormat="1" ht="12.75">
      <c r="A225" s="9"/>
      <c r="B225" s="10"/>
      <c r="C225" s="9"/>
      <c r="E225" s="9"/>
      <c r="F225" s="10"/>
      <c r="G225" s="9"/>
      <c r="I225" s="9"/>
      <c r="J225" s="10"/>
      <c r="K225" s="9"/>
    </row>
    <row r="226" spans="1:11" s="32" customFormat="1" ht="12.75">
      <c r="A226" s="9"/>
      <c r="B226" s="10"/>
      <c r="C226" s="9"/>
      <c r="E226" s="9"/>
      <c r="F226" s="10"/>
      <c r="G226" s="9"/>
      <c r="I226" s="9"/>
      <c r="J226" s="10"/>
      <c r="K226" s="9"/>
    </row>
    <row r="227" spans="1:11" s="32" customFormat="1" ht="12.75">
      <c r="A227" s="9"/>
      <c r="B227" s="10"/>
      <c r="C227" s="9"/>
      <c r="E227" s="9"/>
      <c r="F227" s="10"/>
      <c r="G227" s="9"/>
      <c r="I227" s="9"/>
      <c r="J227" s="10"/>
      <c r="K227" s="9"/>
    </row>
    <row r="228" spans="1:11" s="32" customFormat="1" ht="12.75">
      <c r="A228" s="9"/>
      <c r="B228" s="10"/>
      <c r="C228" s="9"/>
      <c r="E228" s="9"/>
      <c r="F228" s="10"/>
      <c r="G228" s="9"/>
      <c r="I228" s="9"/>
      <c r="J228" s="10"/>
      <c r="K228" s="9"/>
    </row>
    <row r="229" spans="1:11" s="32" customFormat="1" ht="12.75">
      <c r="A229" s="9"/>
      <c r="B229" s="10"/>
      <c r="C229" s="9"/>
      <c r="E229" s="9"/>
      <c r="F229" s="10"/>
      <c r="G229" s="9"/>
      <c r="I229" s="9"/>
      <c r="J229" s="10"/>
      <c r="K229" s="9"/>
    </row>
    <row r="230" spans="1:11" s="32" customFormat="1" ht="12.75">
      <c r="A230" s="9"/>
      <c r="B230" s="10"/>
      <c r="C230" s="9"/>
      <c r="E230" s="9"/>
      <c r="F230" s="10"/>
      <c r="G230" s="9"/>
      <c r="I230" s="9"/>
      <c r="J230" s="10"/>
      <c r="K230" s="9"/>
    </row>
    <row r="231" spans="1:11" s="32" customFormat="1" ht="12.75">
      <c r="A231" s="9"/>
      <c r="B231" s="10"/>
      <c r="C231" s="9"/>
      <c r="E231" s="9"/>
      <c r="F231" s="10"/>
      <c r="G231" s="9"/>
      <c r="I231" s="9"/>
      <c r="J231" s="10"/>
      <c r="K231" s="9"/>
    </row>
    <row r="232" spans="1:11" s="32" customFormat="1" ht="12.75">
      <c r="A232" s="9"/>
      <c r="B232" s="10"/>
      <c r="C232" s="9"/>
      <c r="E232" s="9"/>
      <c r="F232" s="10"/>
      <c r="G232" s="9"/>
      <c r="I232" s="9"/>
      <c r="J232" s="10"/>
      <c r="K232" s="9"/>
    </row>
    <row r="233" spans="1:11" s="32" customFormat="1" ht="12.75">
      <c r="A233" s="9"/>
      <c r="B233" s="10"/>
      <c r="C233" s="9"/>
      <c r="E233" s="9"/>
      <c r="F233" s="10"/>
      <c r="G233" s="9"/>
      <c r="I233" s="9"/>
      <c r="J233" s="10"/>
      <c r="K233" s="9"/>
    </row>
    <row r="234" spans="1:11" s="32" customFormat="1" ht="12.75">
      <c r="A234" s="9"/>
      <c r="B234" s="10"/>
      <c r="C234" s="9"/>
      <c r="E234" s="9"/>
      <c r="F234" s="10"/>
      <c r="G234" s="9"/>
      <c r="I234" s="9"/>
      <c r="J234" s="10"/>
      <c r="K234" s="9"/>
    </row>
    <row r="235" spans="1:11" s="32" customFormat="1" ht="12.75">
      <c r="A235" s="9"/>
      <c r="B235" s="10"/>
      <c r="C235" s="9"/>
      <c r="E235" s="9"/>
      <c r="F235" s="10"/>
      <c r="G235" s="9"/>
      <c r="I235" s="9"/>
      <c r="J235" s="10"/>
      <c r="K235" s="9"/>
    </row>
    <row r="236" spans="1:11" s="32" customFormat="1" ht="12.75">
      <c r="A236" s="9"/>
      <c r="B236" s="10"/>
      <c r="C236" s="9"/>
      <c r="E236" s="9"/>
      <c r="F236" s="10"/>
      <c r="G236" s="9"/>
      <c r="I236" s="9"/>
      <c r="J236" s="10"/>
      <c r="K236" s="9"/>
    </row>
    <row r="237" spans="1:11" s="32" customFormat="1" ht="12.75">
      <c r="A237" s="9"/>
      <c r="B237" s="10"/>
      <c r="C237" s="9"/>
      <c r="E237" s="9"/>
      <c r="F237" s="10"/>
      <c r="G237" s="9"/>
      <c r="I237" s="9"/>
      <c r="J237" s="10"/>
      <c r="K237" s="9"/>
    </row>
    <row r="238" spans="1:11" s="32" customFormat="1" ht="12.75">
      <c r="A238" s="9"/>
      <c r="B238" s="10"/>
      <c r="C238" s="9"/>
      <c r="E238" s="9"/>
      <c r="F238" s="10"/>
      <c r="G238" s="9"/>
      <c r="I238" s="9"/>
      <c r="J238" s="10"/>
      <c r="K238" s="9"/>
    </row>
    <row r="239" spans="1:11" s="32" customFormat="1" ht="12.75">
      <c r="A239" s="9"/>
      <c r="B239" s="10"/>
      <c r="C239" s="9"/>
      <c r="E239" s="9"/>
      <c r="F239" s="10"/>
      <c r="G239" s="9"/>
      <c r="I239" s="9"/>
      <c r="J239" s="10"/>
      <c r="K239" s="9"/>
    </row>
    <row r="240" spans="1:11" s="32" customFormat="1" ht="12.75">
      <c r="A240" s="9"/>
      <c r="B240" s="10"/>
      <c r="C240" s="9"/>
      <c r="E240" s="9"/>
      <c r="F240" s="10"/>
      <c r="G240" s="9"/>
      <c r="I240" s="9"/>
      <c r="J240" s="10"/>
      <c r="K240" s="9"/>
    </row>
    <row r="241" spans="1:11" s="32" customFormat="1" ht="12.75">
      <c r="A241" s="9"/>
      <c r="B241" s="10"/>
      <c r="C241" s="9"/>
      <c r="E241" s="9"/>
      <c r="F241" s="10"/>
      <c r="G241" s="9"/>
      <c r="I241" s="9"/>
      <c r="J241" s="10"/>
      <c r="K241" s="9"/>
    </row>
    <row r="242" spans="1:11" s="32" customFormat="1" ht="12.75">
      <c r="A242" s="9"/>
      <c r="B242" s="10"/>
      <c r="C242" s="9"/>
      <c r="E242" s="9"/>
      <c r="F242" s="10"/>
      <c r="G242" s="9"/>
      <c r="I242" s="9"/>
      <c r="J242" s="10"/>
      <c r="K242" s="9"/>
    </row>
    <row r="243" spans="1:11" s="32" customFormat="1" ht="12.75">
      <c r="A243" s="9"/>
      <c r="B243" s="10"/>
      <c r="C243" s="9"/>
      <c r="E243" s="9"/>
      <c r="F243" s="10"/>
      <c r="G243" s="9"/>
      <c r="I243" s="9"/>
      <c r="J243" s="10"/>
      <c r="K243" s="9"/>
    </row>
    <row r="244" spans="1:11" s="32" customFormat="1" ht="12.75">
      <c r="A244" s="9"/>
      <c r="B244" s="10"/>
      <c r="C244" s="9"/>
      <c r="E244" s="9"/>
      <c r="F244" s="10"/>
      <c r="G244" s="9"/>
      <c r="I244" s="9"/>
      <c r="J244" s="10"/>
      <c r="K244" s="9"/>
    </row>
    <row r="245" spans="1:11" s="32" customFormat="1" ht="12.75">
      <c r="A245" s="9"/>
      <c r="B245" s="10"/>
      <c r="C245" s="9"/>
      <c r="E245" s="9"/>
      <c r="F245" s="10"/>
      <c r="G245" s="9"/>
      <c r="I245" s="9"/>
      <c r="J245" s="10"/>
      <c r="K245" s="9"/>
    </row>
    <row r="246" spans="1:11" s="32" customFormat="1" ht="12.75">
      <c r="A246" s="9"/>
      <c r="B246" s="10"/>
      <c r="C246" s="9"/>
      <c r="E246" s="9"/>
      <c r="F246" s="10"/>
      <c r="G246" s="9"/>
      <c r="I246" s="9"/>
      <c r="J246" s="10"/>
      <c r="K246" s="9"/>
    </row>
    <row r="247" spans="1:11" s="32" customFormat="1" ht="12.75">
      <c r="A247" s="9"/>
      <c r="B247" s="10"/>
      <c r="C247" s="9"/>
      <c r="E247" s="9"/>
      <c r="F247" s="10"/>
      <c r="G247" s="9"/>
      <c r="I247" s="9"/>
      <c r="J247" s="10"/>
      <c r="K247" s="9"/>
    </row>
    <row r="248" spans="1:11" s="32" customFormat="1" ht="12.75">
      <c r="A248" s="9"/>
      <c r="B248" s="10"/>
      <c r="C248" s="9"/>
      <c r="E248" s="9"/>
      <c r="F248" s="10"/>
      <c r="G248" s="9"/>
      <c r="I248" s="9"/>
      <c r="J248" s="10"/>
      <c r="K248" s="9"/>
    </row>
    <row r="249" spans="1:11" s="32" customFormat="1" ht="12.75">
      <c r="A249" s="9"/>
      <c r="B249" s="10"/>
      <c r="C249" s="9"/>
      <c r="E249" s="9"/>
      <c r="F249" s="10"/>
      <c r="G249" s="9"/>
      <c r="I249" s="9"/>
      <c r="J249" s="10"/>
      <c r="K249" s="9"/>
    </row>
    <row r="250" spans="1:11" s="32" customFormat="1" ht="12.75">
      <c r="A250" s="9"/>
      <c r="B250" s="10"/>
      <c r="C250" s="9"/>
      <c r="E250" s="9"/>
      <c r="F250" s="10"/>
      <c r="G250" s="9"/>
      <c r="I250" s="9"/>
      <c r="J250" s="10"/>
      <c r="K250" s="9"/>
    </row>
    <row r="251" spans="1:11" s="32" customFormat="1" ht="12.75">
      <c r="A251" s="9"/>
      <c r="B251" s="10"/>
      <c r="C251" s="9"/>
      <c r="E251" s="9"/>
      <c r="F251" s="10"/>
      <c r="G251" s="9"/>
      <c r="I251" s="9"/>
      <c r="J251" s="10"/>
      <c r="K251" s="9"/>
    </row>
    <row r="252" spans="1:11" s="32" customFormat="1" ht="12.75">
      <c r="A252" s="9"/>
      <c r="B252" s="10"/>
      <c r="C252" s="9"/>
      <c r="E252" s="9"/>
      <c r="F252" s="10"/>
      <c r="G252" s="9"/>
      <c r="I252" s="9"/>
      <c r="J252" s="10"/>
      <c r="K252" s="9"/>
    </row>
    <row r="253" spans="1:11" s="32" customFormat="1" ht="12.75">
      <c r="A253" s="9"/>
      <c r="B253" s="10"/>
      <c r="C253" s="9"/>
      <c r="E253" s="9"/>
      <c r="F253" s="10"/>
      <c r="G253" s="9"/>
      <c r="I253" s="9"/>
      <c r="J253" s="10"/>
      <c r="K253" s="9"/>
    </row>
    <row r="254" spans="1:11" s="32" customFormat="1" ht="12.75">
      <c r="A254" s="9"/>
      <c r="B254" s="10"/>
      <c r="C254" s="9"/>
      <c r="E254" s="9"/>
      <c r="F254" s="10"/>
      <c r="G254" s="9"/>
      <c r="I254" s="9"/>
      <c r="J254" s="10"/>
      <c r="K254" s="9"/>
    </row>
    <row r="255" spans="1:11" s="32" customFormat="1" ht="12.75">
      <c r="A255" s="9"/>
      <c r="B255" s="10"/>
      <c r="C255" s="9"/>
      <c r="E255" s="9"/>
      <c r="F255" s="10"/>
      <c r="G255" s="9"/>
      <c r="I255" s="9"/>
      <c r="J255" s="10"/>
      <c r="K255" s="9"/>
    </row>
    <row r="256" spans="1:11" ht="12.75">
      <c r="A256" s="23"/>
      <c r="B256" s="24"/>
      <c r="C256" s="23"/>
      <c r="E256" s="23"/>
      <c r="F256" s="24"/>
      <c r="G256" s="23"/>
      <c r="I256" s="23"/>
      <c r="J256" s="24"/>
      <c r="K256" s="23"/>
    </row>
  </sheetData>
  <sheetProtection/>
  <printOptions/>
  <pageMargins left="0.7875" right="0.7875" top="0.40972222222222227" bottom="0.4201388888888889" header="0.22986111111111113" footer="0.22986111111111113"/>
  <pageSetup fitToHeight="1" fitToWidth="1" horizontalDpi="300" verticalDpi="300" orientation="portrait" paperSize="9" r:id="rId1"/>
  <headerFooter alignWithMargins="0">
    <oddFooter>&amp;Rwww.freakmoped.at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15"/>
  <sheetViews>
    <sheetView zoomScalePageLayoutView="0" workbookViewId="0" topLeftCell="A39">
      <selection activeCell="M75" sqref="M75"/>
    </sheetView>
  </sheetViews>
  <sheetFormatPr defaultColWidth="11.00390625" defaultRowHeight="12.75"/>
  <cols>
    <col min="1" max="1" width="6.8515625" style="4" customWidth="1"/>
    <col min="2" max="2" width="6.8515625" style="5" customWidth="1"/>
    <col min="3" max="3" width="6.57421875" style="4" customWidth="1"/>
    <col min="4" max="4" width="6.00390625" style="6" customWidth="1"/>
    <col min="5" max="5" width="6.57421875" style="4" customWidth="1"/>
    <col min="6" max="6" width="6.57421875" style="5" customWidth="1"/>
    <col min="7" max="7" width="6.57421875" style="4" customWidth="1"/>
    <col min="8" max="8" width="7.28125" style="6" customWidth="1"/>
    <col min="9" max="9" width="6.140625" style="4" customWidth="1"/>
    <col min="10" max="10" width="6.140625" style="5" customWidth="1"/>
    <col min="11" max="11" width="6.57421875" style="4" customWidth="1"/>
    <col min="12" max="16384" width="11.00390625" style="6" customWidth="1"/>
  </cols>
  <sheetData>
    <row r="1" spans="1:15" ht="12.75">
      <c r="A1" s="7">
        <v>0</v>
      </c>
      <c r="B1" s="8">
        <v>-1.3079815008865125E-15</v>
      </c>
      <c r="C1" s="7">
        <v>360</v>
      </c>
      <c r="E1" s="7">
        <v>62</v>
      </c>
      <c r="F1" s="8">
        <v>18.44906587504771</v>
      </c>
      <c r="G1" s="7">
        <v>236</v>
      </c>
      <c r="I1" s="7">
        <v>124</v>
      </c>
      <c r="J1" s="8">
        <v>47.91763192276096</v>
      </c>
      <c r="K1" s="7">
        <v>112</v>
      </c>
      <c r="N1" s="20"/>
      <c r="O1" s="20"/>
    </row>
    <row r="2" spans="1:15" ht="12.75">
      <c r="A2" s="7">
        <v>1</v>
      </c>
      <c r="B2" s="8">
        <v>0.005613836906103967</v>
      </c>
      <c r="C2" s="7">
        <v>358</v>
      </c>
      <c r="E2" s="7">
        <v>63</v>
      </c>
      <c r="F2" s="8">
        <v>18.954199332735318</v>
      </c>
      <c r="G2" s="7">
        <v>234</v>
      </c>
      <c r="I2" s="7">
        <v>125</v>
      </c>
      <c r="J2" s="8">
        <v>48.270723524593635</v>
      </c>
      <c r="K2" s="7">
        <v>110</v>
      </c>
      <c r="N2" s="20"/>
      <c r="O2" s="20"/>
    </row>
    <row r="3" spans="1:15" ht="12.75">
      <c r="A3" s="7">
        <v>2</v>
      </c>
      <c r="B3" s="8">
        <v>0.02245254385624254</v>
      </c>
      <c r="C3" s="7">
        <v>356</v>
      </c>
      <c r="E3" s="7">
        <v>64</v>
      </c>
      <c r="F3" s="8">
        <v>19.461936043931896</v>
      </c>
      <c r="G3" s="7">
        <v>232</v>
      </c>
      <c r="I3" s="7">
        <v>126</v>
      </c>
      <c r="J3" s="8">
        <v>48.617929541410064</v>
      </c>
      <c r="K3" s="7">
        <v>108</v>
      </c>
      <c r="N3" s="20"/>
      <c r="O3" s="20"/>
    </row>
    <row r="4" spans="1:15" ht="12.75">
      <c r="A4" s="7">
        <v>3</v>
      </c>
      <c r="B4" s="8">
        <v>0.050507711732505164</v>
      </c>
      <c r="C4" s="7">
        <v>354</v>
      </c>
      <c r="E4" s="7">
        <v>65</v>
      </c>
      <c r="F4" s="8">
        <v>19.97207129677761</v>
      </c>
      <c r="G4" s="7">
        <v>230</v>
      </c>
      <c r="I4" s="7">
        <v>127</v>
      </c>
      <c r="J4" s="8">
        <v>48.95920346636757</v>
      </c>
      <c r="K4" s="7">
        <v>106</v>
      </c>
      <c r="N4" s="20"/>
      <c r="O4" s="20"/>
    </row>
    <row r="5" spans="1:15" ht="12.75">
      <c r="A5" s="7">
        <v>4</v>
      </c>
      <c r="B5" s="8">
        <v>0.08976533262477067</v>
      </c>
      <c r="C5" s="7">
        <v>352</v>
      </c>
      <c r="E5" s="7">
        <v>66</v>
      </c>
      <c r="F5" s="8">
        <v>20.484400995539648</v>
      </c>
      <c r="G5" s="7">
        <v>228</v>
      </c>
      <c r="I5" s="7">
        <v>128</v>
      </c>
      <c r="J5" s="8">
        <v>49.294501275564</v>
      </c>
      <c r="K5" s="7">
        <v>104</v>
      </c>
      <c r="N5" s="20"/>
      <c r="O5" s="20"/>
    </row>
    <row r="6" spans="1:15" ht="12.75">
      <c r="A6" s="7">
        <v>5</v>
      </c>
      <c r="B6" s="8">
        <v>0.14020581075230815</v>
      </c>
      <c r="C6" s="7">
        <v>350</v>
      </c>
      <c r="E6" s="7">
        <v>67</v>
      </c>
      <c r="F6" s="8">
        <v>20.998721782119514</v>
      </c>
      <c r="G6" s="7">
        <v>226</v>
      </c>
      <c r="I6" s="7">
        <v>129</v>
      </c>
      <c r="J6" s="8">
        <v>49.62378136843065</v>
      </c>
      <c r="K6" s="7">
        <v>102</v>
      </c>
      <c r="N6" s="20"/>
      <c r="O6" s="20"/>
    </row>
    <row r="7" spans="1:15" ht="12.75">
      <c r="A7" s="7">
        <v>6</v>
      </c>
      <c r="B7" s="8">
        <v>0.20180397773799486</v>
      </c>
      <c r="C7" s="7">
        <v>348</v>
      </c>
      <c r="E7" s="7">
        <v>68</v>
      </c>
      <c r="F7" s="8">
        <v>21.51483115562268</v>
      </c>
      <c r="G7" s="7">
        <v>224</v>
      </c>
      <c r="I7" s="7">
        <v>130</v>
      </c>
      <c r="J7" s="8">
        <v>49.94700450665238</v>
      </c>
      <c r="K7" s="7">
        <v>100</v>
      </c>
      <c r="N7" s="20"/>
      <c r="O7" s="20"/>
    </row>
    <row r="8" spans="1:15" ht="12.75">
      <c r="A8" s="7">
        <v>7</v>
      </c>
      <c r="B8" s="8">
        <v>0.27452911221915677</v>
      </c>
      <c r="C8" s="7">
        <v>346</v>
      </c>
      <c r="E8" s="7">
        <v>69</v>
      </c>
      <c r="F8" s="8">
        <v>22.032527589883692</v>
      </c>
      <c r="G8" s="7">
        <v>222</v>
      </c>
      <c r="I8" s="7">
        <v>131</v>
      </c>
      <c r="J8" s="8">
        <v>50.26413375172334</v>
      </c>
      <c r="K8" s="7">
        <v>98</v>
      </c>
      <c r="N8" s="20"/>
      <c r="O8" s="20"/>
    </row>
    <row r="9" spans="1:15" ht="12.75">
      <c r="A9" s="7">
        <v>8</v>
      </c>
      <c r="B9" s="8">
        <v>0.3583449637745397</v>
      </c>
      <c r="C9" s="7">
        <v>344</v>
      </c>
      <c r="E9" s="7">
        <v>70</v>
      </c>
      <c r="F9" s="8">
        <v>22.551610648843127</v>
      </c>
      <c r="G9" s="7">
        <v>220</v>
      </c>
      <c r="I9" s="7">
        <v>132</v>
      </c>
      <c r="J9" s="8">
        <v>50.575134401248235</v>
      </c>
      <c r="K9" s="7">
        <v>96</v>
      </c>
      <c r="N9" s="20"/>
      <c r="O9" s="20"/>
    </row>
    <row r="10" spans="1:15" ht="12.75">
      <c r="A10" s="7">
        <v>9</v>
      </c>
      <c r="B10" s="8">
        <v>0.4532097811423512</v>
      </c>
      <c r="C10" s="7">
        <v>342</v>
      </c>
      <c r="E10" s="7">
        <v>71</v>
      </c>
      <c r="F10" s="8">
        <v>23.07188109967529</v>
      </c>
      <c r="G10" s="7">
        <v>218</v>
      </c>
      <c r="I10" s="7">
        <v>133</v>
      </c>
      <c r="J10" s="8">
        <v>50.87997392409939</v>
      </c>
      <c r="K10" s="7">
        <v>94</v>
      </c>
      <c r="N10" s="20"/>
      <c r="O10" s="20"/>
    </row>
    <row r="11" spans="1:15" ht="12.75">
      <c r="A11" s="7">
        <v>10</v>
      </c>
      <c r="B11" s="8">
        <v>0.5590763446998261</v>
      </c>
      <c r="C11" s="7">
        <v>340</v>
      </c>
      <c r="E11" s="7">
        <v>72</v>
      </c>
      <c r="F11" s="8">
        <v>23.593141023568887</v>
      </c>
      <c r="G11" s="7">
        <v>216</v>
      </c>
      <c r="I11" s="7">
        <v>134</v>
      </c>
      <c r="J11" s="8">
        <v>51.17862189454178</v>
      </c>
      <c r="K11" s="7">
        <v>92</v>
      </c>
      <c r="N11" s="20"/>
      <c r="O11" s="20"/>
    </row>
    <row r="12" spans="1:15" ht="12.75">
      <c r="A12" s="7">
        <v>11</v>
      </c>
      <c r="B12" s="8">
        <v>0.6758920031703904</v>
      </c>
      <c r="C12" s="7">
        <v>338</v>
      </c>
      <c r="E12" s="7">
        <v>73</v>
      </c>
      <c r="F12" s="8">
        <v>24.115193924065846</v>
      </c>
      <c r="G12" s="7">
        <v>214</v>
      </c>
      <c r="I12" s="7">
        <v>135</v>
      </c>
      <c r="J12" s="8">
        <v>51.47104992543792</v>
      </c>
      <c r="K12" s="7">
        <v>90</v>
      </c>
      <c r="N12" s="20"/>
      <c r="O12" s="20"/>
    </row>
    <row r="13" spans="1:15" ht="12.75">
      <c r="A13" s="7">
        <v>12</v>
      </c>
      <c r="B13" s="8">
        <v>0.8035987145200397</v>
      </c>
      <c r="C13" s="7">
        <v>336</v>
      </c>
      <c r="E13" s="7">
        <v>74</v>
      </c>
      <c r="F13" s="8">
        <v>24.637844832866733</v>
      </c>
      <c r="G13" s="7">
        <v>212</v>
      </c>
      <c r="I13" s="7">
        <v>136</v>
      </c>
      <c r="J13" s="8">
        <v>51.757231600646115</v>
      </c>
      <c r="K13" s="7">
        <v>88</v>
      </c>
      <c r="N13" s="20"/>
      <c r="O13" s="20"/>
    </row>
    <row r="14" spans="1:15" ht="12.75">
      <c r="A14" s="7">
        <v>13</v>
      </c>
      <c r="B14" s="8">
        <v>0.9421330910001429</v>
      </c>
      <c r="C14" s="7">
        <v>334</v>
      </c>
      <c r="E14" s="7">
        <v>75</v>
      </c>
      <c r="F14" s="8">
        <v>25.16090041301455</v>
      </c>
      <c r="G14" s="7">
        <v>210</v>
      </c>
      <c r="I14" s="7">
        <v>137</v>
      </c>
      <c r="J14" s="8">
        <v>52.03714240672508</v>
      </c>
      <c r="K14" s="7">
        <v>86</v>
      </c>
      <c r="N14" s="20"/>
      <c r="O14" s="20"/>
    </row>
    <row r="15" spans="1:15" ht="12.75">
      <c r="A15" s="7">
        <v>14</v>
      </c>
      <c r="B15" s="8">
        <v>1.0914264482896605</v>
      </c>
      <c r="C15" s="7">
        <v>332</v>
      </c>
      <c r="E15" s="7">
        <v>76</v>
      </c>
      <c r="F15" s="8">
        <v>25.684169059372156</v>
      </c>
      <c r="G15" s="7">
        <v>208</v>
      </c>
      <c r="I15" s="7">
        <v>138</v>
      </c>
      <c r="J15" s="8">
        <v>52.310759664059155</v>
      </c>
      <c r="K15" s="7">
        <v>84</v>
      </c>
      <c r="N15" s="20"/>
      <c r="O15" s="20"/>
    </row>
    <row r="16" spans="1:15" ht="12.75">
      <c r="A16" s="7">
        <v>15</v>
      </c>
      <c r="B16" s="8">
        <v>1.2514048586854478</v>
      </c>
      <c r="C16" s="7">
        <v>330</v>
      </c>
      <c r="E16" s="7">
        <v>77</v>
      </c>
      <c r="F16" s="8">
        <v>26.20746099631203</v>
      </c>
      <c r="G16" s="7">
        <v>206</v>
      </c>
      <c r="I16" s="7">
        <v>139</v>
      </c>
      <c r="J16" s="8">
        <v>52.578062457517824</v>
      </c>
      <c r="K16" s="7">
        <v>82</v>
      </c>
      <c r="N16" s="20"/>
      <c r="O16" s="20"/>
    </row>
    <row r="17" spans="1:15" ht="12.75">
      <c r="A17" s="7">
        <v>16</v>
      </c>
      <c r="B17" s="8">
        <v>1.421989208285122</v>
      </c>
      <c r="C17" s="7">
        <v>328</v>
      </c>
      <c r="E17" s="7">
        <v>78</v>
      </c>
      <c r="F17" s="8">
        <v>26.73058837254065</v>
      </c>
      <c r="G17" s="7">
        <v>204</v>
      </c>
      <c r="I17" s="7">
        <v>140</v>
      </c>
      <c r="J17" s="8">
        <v>52.83903156676371</v>
      </c>
      <c r="K17" s="7">
        <v>80</v>
      </c>
      <c r="N17" s="20"/>
      <c r="O17" s="20"/>
    </row>
    <row r="18" spans="1:15" ht="12.75">
      <c r="A18" s="7">
        <v>17</v>
      </c>
      <c r="B18" s="8">
        <v>1.603095258102838</v>
      </c>
      <c r="C18" s="7">
        <v>326</v>
      </c>
      <c r="E18" s="7">
        <v>79</v>
      </c>
      <c r="F18" s="8">
        <v>27.25336535298363</v>
      </c>
      <c r="G18" s="7">
        <v>202</v>
      </c>
      <c r="I18" s="7">
        <v>141</v>
      </c>
      <c r="J18" s="8">
        <v>53.093649396322874</v>
      </c>
      <c r="K18" s="7">
        <v>78</v>
      </c>
      <c r="N18" s="20"/>
      <c r="O18" s="20"/>
    </row>
    <row r="19" spans="1:15" ht="12.75">
      <c r="A19" s="7">
        <v>18</v>
      </c>
      <c r="B19" s="8">
        <v>1.7946337090542617</v>
      </c>
      <c r="C19" s="7">
        <v>324</v>
      </c>
      <c r="E19" s="7">
        <v>80</v>
      </c>
      <c r="F19" s="8">
        <v>27.775608207661236</v>
      </c>
      <c r="G19" s="7">
        <v>200</v>
      </c>
      <c r="I19" s="7">
        <v>142</v>
      </c>
      <c r="J19" s="8">
        <v>53.34189990553111</v>
      </c>
      <c r="K19" s="7">
        <v>76</v>
      </c>
      <c r="N19" s="20"/>
      <c r="O19" s="20"/>
    </row>
    <row r="20" spans="1:15" ht="12.75">
      <c r="A20" s="7">
        <v>19</v>
      </c>
      <c r="B20" s="8">
        <v>1.996510270743053</v>
      </c>
      <c r="C20" s="7">
        <v>322</v>
      </c>
      <c r="E20" s="7">
        <v>81</v>
      </c>
      <c r="F20" s="8">
        <v>28.297135397488034</v>
      </c>
      <c r="G20" s="7">
        <v>198</v>
      </c>
      <c r="I20" s="7">
        <v>143</v>
      </c>
      <c r="J20" s="8">
        <v>53.58376853846941</v>
      </c>
      <c r="K20" s="7">
        <v>74</v>
      </c>
      <c r="N20" s="20"/>
      <c r="O20" s="20"/>
    </row>
    <row r="21" spans="1:15" ht="12.75">
      <c r="A21" s="7">
        <v>20</v>
      </c>
      <c r="B21" s="8">
        <v>2.208625733977207</v>
      </c>
      <c r="C21" s="7">
        <v>320</v>
      </c>
      <c r="E21" s="7">
        <v>82</v>
      </c>
      <c r="F21" s="8">
        <v>28.8177676569341</v>
      </c>
      <c r="G21" s="7">
        <v>196</v>
      </c>
      <c r="I21" s="7">
        <v>144</v>
      </c>
      <c r="J21" s="8">
        <v>53.8192421540012</v>
      </c>
      <c r="K21" s="7">
        <v>72</v>
      </c>
      <c r="N21" s="20"/>
      <c r="O21" s="20"/>
    </row>
    <row r="22" spans="1:15" ht="12.75">
      <c r="A22" s="7">
        <v>21</v>
      </c>
      <c r="B22" s="8">
        <v>2.4308760469398223</v>
      </c>
      <c r="C22" s="7">
        <v>318</v>
      </c>
      <c r="E22" s="7">
        <v>83</v>
      </c>
      <c r="F22" s="8">
        <v>29.33732807348931</v>
      </c>
      <c r="G22" s="7">
        <v>194</v>
      </c>
      <c r="I22" s="7">
        <v>145</v>
      </c>
      <c r="J22" s="8">
        <v>54.048308956023554</v>
      </c>
      <c r="K22" s="7">
        <v>70</v>
      </c>
      <c r="N22" s="20"/>
      <c r="O22" s="20"/>
    </row>
    <row r="23" spans="1:15" ht="12.75">
      <c r="A23" s="7">
        <v>22</v>
      </c>
      <c r="B23" s="8">
        <v>2.6631523949351155</v>
      </c>
      <c r="C23" s="7">
        <v>316</v>
      </c>
      <c r="E23" s="7">
        <v>84</v>
      </c>
      <c r="F23" s="8">
        <v>29.855642163876208</v>
      </c>
      <c r="G23" s="7">
        <v>192</v>
      </c>
      <c r="I23" s="7">
        <v>146</v>
      </c>
      <c r="J23" s="8">
        <v>54.27095842404297</v>
      </c>
      <c r="K23" s="7">
        <v>68</v>
      </c>
      <c r="N23" s="20"/>
      <c r="O23" s="20"/>
    </row>
    <row r="24" spans="1:15" ht="12.75">
      <c r="A24" s="7">
        <v>23</v>
      </c>
      <c r="B24" s="8">
        <v>2.9053412836268544</v>
      </c>
      <c r="C24" s="7">
        <v>314</v>
      </c>
      <c r="E24" s="7">
        <v>85</v>
      </c>
      <c r="F24" s="8">
        <v>30.37253794696106</v>
      </c>
      <c r="G24" s="7">
        <v>190</v>
      </c>
      <c r="I24" s="7">
        <v>147</v>
      </c>
      <c r="J24" s="8">
        <v>54.48718124418657</v>
      </c>
      <c r="K24" s="7">
        <v>66</v>
      </c>
      <c r="N24" s="20"/>
      <c r="O24" s="20"/>
    </row>
    <row r="25" spans="1:15" ht="12.75">
      <c r="A25" s="7">
        <v>24</v>
      </c>
      <c r="B25" s="8">
        <v>3.1573246256828007</v>
      </c>
      <c r="C25" s="7">
        <v>312</v>
      </c>
      <c r="E25" s="7">
        <v>86</v>
      </c>
      <c r="F25" s="8">
        <v>30.887846013316775</v>
      </c>
      <c r="G25" s="7">
        <v>188</v>
      </c>
      <c r="I25" s="7">
        <v>148</v>
      </c>
      <c r="J25" s="8">
        <v>54.696969240756886</v>
      </c>
      <c r="K25" s="7">
        <v>64</v>
      </c>
      <c r="N25" s="20"/>
      <c r="O25" s="20"/>
    </row>
    <row r="26" spans="1:15" ht="12.75">
      <c r="A26" s="7">
        <v>25</v>
      </c>
      <c r="B26" s="8">
        <v>3.4189798307353314</v>
      </c>
      <c r="C26" s="7">
        <v>310</v>
      </c>
      <c r="E26" s="7">
        <v>87</v>
      </c>
      <c r="F26" s="8">
        <v>31.401399591395556</v>
      </c>
      <c r="G26" s="7">
        <v>186</v>
      </c>
      <c r="I26" s="7">
        <v>149</v>
      </c>
      <c r="J26" s="8">
        <v>54.900315308438515</v>
      </c>
      <c r="K26" s="7">
        <v>62</v>
      </c>
      <c r="N26" s="20"/>
      <c r="O26" s="20"/>
    </row>
    <row r="27" spans="1:15" ht="12.75">
      <c r="A27" s="7">
        <v>26</v>
      </c>
      <c r="B27" s="8">
        <v>3.6901798985650953</v>
      </c>
      <c r="C27" s="7">
        <v>308</v>
      </c>
      <c r="E27" s="7">
        <v>88</v>
      </c>
      <c r="F27" s="8">
        <v>31.91303461027352</v>
      </c>
      <c r="G27" s="7">
        <v>184</v>
      </c>
      <c r="I27" s="7">
        <v>150</v>
      </c>
      <c r="J27" s="8">
        <v>55.097213345262745</v>
      </c>
      <c r="K27" s="7">
        <v>60</v>
      </c>
      <c r="N27" s="20"/>
      <c r="O27" s="20"/>
    </row>
    <row r="28" spans="1:15" ht="12.75">
      <c r="A28" s="7">
        <v>27</v>
      </c>
      <c r="B28" s="8">
        <v>3.9707935154112346</v>
      </c>
      <c r="C28" s="7">
        <v>306</v>
      </c>
      <c r="E28" s="7">
        <v>89</v>
      </c>
      <c r="F28" s="8">
        <v>32.4225897589334</v>
      </c>
      <c r="G28" s="7">
        <v>182</v>
      </c>
      <c r="I28" s="7">
        <v>151</v>
      </c>
      <c r="J28" s="8">
        <v>55.28765818643471</v>
      </c>
      <c r="K28" s="7">
        <v>58</v>
      </c>
      <c r="N28" s="20"/>
      <c r="O28" s="20"/>
    </row>
    <row r="29" spans="1:15" ht="12.75">
      <c r="A29" s="7">
        <v>28</v>
      </c>
      <c r="B29" s="8">
        <v>4.260685153308646</v>
      </c>
      <c r="C29" s="7">
        <v>304</v>
      </c>
      <c r="E29" s="7">
        <v>90</v>
      </c>
      <c r="F29" s="8">
        <v>32.929906542056074</v>
      </c>
      <c r="G29" s="7">
        <v>180</v>
      </c>
      <c r="I29" s="7">
        <v>152</v>
      </c>
      <c r="J29" s="8">
        <v>55.47164553912641</v>
      </c>
      <c r="K29" s="7">
        <v>56</v>
      </c>
      <c r="N29" s="20"/>
      <c r="O29" s="20"/>
    </row>
    <row r="30" spans="1:15" ht="12.75">
      <c r="A30" s="7">
        <v>29</v>
      </c>
      <c r="B30" s="8">
        <v>4.559715172349755</v>
      </c>
      <c r="C30" s="7">
        <v>302</v>
      </c>
      <c r="E30" s="7">
        <v>91</v>
      </c>
      <c r="F30" s="8">
        <v>33.43482933229584</v>
      </c>
      <c r="G30" s="7">
        <v>178</v>
      </c>
      <c r="I30" s="7">
        <v>153</v>
      </c>
      <c r="J30" s="8">
        <v>55.64917191833656</v>
      </c>
      <c r="K30" s="7">
        <v>54</v>
      </c>
      <c r="N30" s="20"/>
      <c r="O30" s="20"/>
    </row>
    <row r="31" spans="1:15" ht="12.75">
      <c r="A31" s="7">
        <v>30</v>
      </c>
      <c r="B31" s="8">
        <v>4.867739925765297</v>
      </c>
      <c r="C31" s="7">
        <v>300</v>
      </c>
      <c r="E31" s="7">
        <v>92</v>
      </c>
      <c r="F31" s="8">
        <v>33.93720541901858</v>
      </c>
      <c r="G31" s="7">
        <v>176</v>
      </c>
      <c r="I31" s="7">
        <v>154</v>
      </c>
      <c r="J31" s="8">
        <v>55.820234583916786</v>
      </c>
      <c r="K31" s="7">
        <v>52</v>
      </c>
      <c r="N31" s="20"/>
      <c r="O31" s="20"/>
    </row>
    <row r="32" spans="1:15" ht="12.75">
      <c r="A32" s="7">
        <v>31</v>
      </c>
      <c r="B32" s="8">
        <v>5.184611867716</v>
      </c>
      <c r="C32" s="7">
        <v>298</v>
      </c>
      <c r="E32" s="7">
        <v>93</v>
      </c>
      <c r="F32" s="8">
        <v>34.4368850534863</v>
      </c>
      <c r="G32" s="7">
        <v>174</v>
      </c>
      <c r="I32" s="7">
        <v>155</v>
      </c>
      <c r="J32" s="8">
        <v>55.984831478861025</v>
      </c>
      <c r="K32" s="7">
        <v>50</v>
      </c>
      <c r="N32" s="20"/>
      <c r="O32" s="20"/>
    </row>
    <row r="33" spans="1:15" ht="12.75">
      <c r="A33" s="7">
        <v>32</v>
      </c>
      <c r="B33" s="8">
        <v>5.510179663684176</v>
      </c>
      <c r="C33" s="7">
        <v>296</v>
      </c>
      <c r="E33" s="7">
        <v>94</v>
      </c>
      <c r="F33" s="8">
        <v>34.93372149047604</v>
      </c>
      <c r="G33" s="7">
        <v>172</v>
      </c>
      <c r="I33" s="7">
        <v>156</v>
      </c>
      <c r="J33" s="8">
        <v>56.14296116895365</v>
      </c>
      <c r="K33" s="7">
        <v>48</v>
      </c>
      <c r="N33" s="20"/>
      <c r="O33" s="20"/>
    </row>
    <row r="34" spans="1:15" ht="12.75">
      <c r="A34" s="7">
        <v>33</v>
      </c>
      <c r="B34" s="8">
        <v>5.844288303351984</v>
      </c>
      <c r="C34" s="7">
        <v>294</v>
      </c>
      <c r="E34" s="7">
        <v>95</v>
      </c>
      <c r="F34" s="8">
        <v>35.42757102632523</v>
      </c>
      <c r="G34" s="7">
        <v>170</v>
      </c>
      <c r="I34" s="7">
        <v>157</v>
      </c>
      <c r="J34" s="8">
        <v>56.2946227838684</v>
      </c>
      <c r="K34" s="7">
        <v>46</v>
      </c>
      <c r="N34" s="20"/>
      <c r="O34" s="20"/>
    </row>
    <row r="35" spans="1:15" ht="12.75">
      <c r="A35" s="7">
        <v>34</v>
      </c>
      <c r="B35" s="8">
        <v>6.1867792158505654</v>
      </c>
      <c r="C35" s="7">
        <v>292</v>
      </c>
      <c r="E35" s="7">
        <v>96</v>
      </c>
      <c r="F35" s="8">
        <v>35.918293033400104</v>
      </c>
      <c r="G35" s="7">
        <v>168</v>
      </c>
      <c r="I35" s="7">
        <v>158</v>
      </c>
      <c r="J35" s="8">
        <v>56.43981595980878</v>
      </c>
      <c r="K35" s="7">
        <v>44</v>
      </c>
      <c r="N35" s="20"/>
      <c r="O35" s="20"/>
    </row>
    <row r="36" spans="1:15" ht="12.75">
      <c r="A36" s="7">
        <v>35</v>
      </c>
      <c r="B36" s="8">
        <v>6.537490387262025</v>
      </c>
      <c r="C36" s="7">
        <v>290</v>
      </c>
      <c r="E36" s="7">
        <v>97</v>
      </c>
      <c r="F36" s="8">
        <v>36.40574999098786</v>
      </c>
      <c r="G36" s="7">
        <v>166</v>
      </c>
      <c r="I36" s="7">
        <v>159</v>
      </c>
      <c r="J36" s="8">
        <v>56.57854078377753</v>
      </c>
      <c r="K36" s="7">
        <v>42</v>
      </c>
      <c r="N36" s="20"/>
      <c r="O36" s="20"/>
    </row>
    <row r="37" spans="1:15" ht="12.75">
      <c r="A37" s="7">
        <v>36</v>
      </c>
      <c r="B37" s="8">
        <v>6.896256480254256</v>
      </c>
      <c r="C37" s="7">
        <v>288</v>
      </c>
      <c r="E37" s="7">
        <v>98</v>
      </c>
      <c r="F37" s="8">
        <v>36.88980751261789</v>
      </c>
      <c r="G37" s="7">
        <v>164</v>
      </c>
      <c r="I37" s="7">
        <v>160</v>
      </c>
      <c r="J37" s="8">
        <v>56.710797739559894</v>
      </c>
      <c r="K37" s="7">
        <v>40</v>
      </c>
      <c r="N37" s="20"/>
      <c r="O37" s="20"/>
    </row>
    <row r="38" spans="1:15" ht="12.75">
      <c r="A38" s="7">
        <v>37</v>
      </c>
      <c r="B38" s="8">
        <v>7.262908955726414</v>
      </c>
      <c r="C38" s="7">
        <v>286</v>
      </c>
      <c r="E38" s="7">
        <v>99</v>
      </c>
      <c r="F38" s="8">
        <v>37.37033436982142</v>
      </c>
      <c r="G38" s="7">
        <v>162</v>
      </c>
      <c r="I38" s="7">
        <v>161</v>
      </c>
      <c r="J38" s="8">
        <v>56.83658765550343</v>
      </c>
      <c r="K38" s="7">
        <v>38</v>
      </c>
      <c r="N38" s="20"/>
      <c r="O38" s="20"/>
    </row>
    <row r="39" spans="1:15" ht="12.75">
      <c r="A39" s="7">
        <v>38</v>
      </c>
      <c r="B39" s="8">
        <v>7.637276196341233</v>
      </c>
      <c r="C39" s="7">
        <v>284</v>
      </c>
      <c r="E39" s="7">
        <v>100</v>
      </c>
      <c r="F39" s="8">
        <v>37.847202512343195</v>
      </c>
      <c r="G39" s="7">
        <v>160</v>
      </c>
      <c r="I39" s="7">
        <v>162</v>
      </c>
      <c r="J39" s="8">
        <v>56.955911654173164</v>
      </c>
      <c r="K39" s="7">
        <v>36</v>
      </c>
      <c r="N39" s="20"/>
      <c r="O39" s="20"/>
    </row>
    <row r="40" spans="1:15" ht="12.75">
      <c r="A40" s="7">
        <v>39</v>
      </c>
      <c r="B40" s="8">
        <v>8.019183631818555</v>
      </c>
      <c r="C40" s="7">
        <v>282</v>
      </c>
      <c r="E40" s="7">
        <v>101</v>
      </c>
      <c r="F40" s="8">
        <v>38.320287084823235</v>
      </c>
      <c r="G40" s="7">
        <v>158</v>
      </c>
      <c r="I40" s="7">
        <v>163</v>
      </c>
      <c r="J40" s="8">
        <v>57.0687711039589</v>
      </c>
      <c r="K40" s="7">
        <v>34</v>
      </c>
      <c r="N40" s="20"/>
      <c r="O40" s="20"/>
    </row>
    <row r="41" spans="1:15" ht="12.75">
      <c r="A41" s="7">
        <v>40</v>
      </c>
      <c r="B41" s="8">
        <v>8.408453865862985</v>
      </c>
      <c r="C41" s="7">
        <v>280</v>
      </c>
      <c r="E41" s="7">
        <v>102</v>
      </c>
      <c r="F41" s="8">
        <v>38.789466439970695</v>
      </c>
      <c r="G41" s="7">
        <v>156</v>
      </c>
      <c r="I41" s="7">
        <v>164</v>
      </c>
      <c r="J41" s="8">
        <v>57.17516757270762</v>
      </c>
      <c r="K41" s="7">
        <v>32</v>
      </c>
      <c r="N41" s="20"/>
      <c r="O41" s="20"/>
    </row>
    <row r="42" spans="1:15" ht="12.75">
      <c r="A42" s="7">
        <v>41</v>
      </c>
      <c r="B42" s="8">
        <v>8.804906804597055</v>
      </c>
      <c r="C42" s="7">
        <v>278</v>
      </c>
      <c r="E42" s="7">
        <v>103</v>
      </c>
      <c r="F42" s="8">
        <v>39.254622148256196</v>
      </c>
      <c r="G42" s="7">
        <v>154</v>
      </c>
      <c r="I42" s="7">
        <v>165</v>
      </c>
      <c r="J42" s="8">
        <v>57.2751027834514</v>
      </c>
      <c r="K42" s="7">
        <v>30</v>
      </c>
      <c r="N42" s="20"/>
      <c r="O42" s="20"/>
    </row>
    <row r="43" spans="1:15" ht="12.75">
      <c r="A43" s="7">
        <v>42</v>
      </c>
      <c r="B43" s="8">
        <v>9.208359786370297</v>
      </c>
      <c r="C43" s="7">
        <v>276</v>
      </c>
      <c r="E43" s="7">
        <v>104</v>
      </c>
      <c r="F43" s="8">
        <v>39.71563900415289</v>
      </c>
      <c r="G43" s="7">
        <v>152</v>
      </c>
      <c r="I43" s="7">
        <v>166</v>
      </c>
      <c r="J43" s="8">
        <v>57.36857857229746</v>
      </c>
      <c r="K43" s="7">
        <v>28</v>
      </c>
      <c r="N43" s="20"/>
      <c r="O43" s="20"/>
    </row>
    <row r="44" spans="1:15" ht="12.75">
      <c r="A44" s="7">
        <v>43</v>
      </c>
      <c r="B44" s="8">
        <v>9.618627712813195</v>
      </c>
      <c r="C44" s="7">
        <v>274</v>
      </c>
      <c r="E44" s="7">
        <v>105</v>
      </c>
      <c r="F44" s="8">
        <v>40.17240502896075</v>
      </c>
      <c r="G44" s="7">
        <v>150</v>
      </c>
      <c r="I44" s="7">
        <v>167</v>
      </c>
      <c r="J44" s="8">
        <v>57.455596848543784</v>
      </c>
      <c r="K44" s="7">
        <v>26</v>
      </c>
      <c r="N44" s="20"/>
      <c r="O44" s="20"/>
    </row>
    <row r="45" spans="1:15" ht="12.75">
      <c r="A45" s="7">
        <v>44</v>
      </c>
      <c r="B45" s="8">
        <v>10.035523181004342</v>
      </c>
      <c r="C45" s="7">
        <v>272</v>
      </c>
      <c r="E45" s="7">
        <v>106</v>
      </c>
      <c r="F45" s="8">
        <v>40.62481147025268</v>
      </c>
      <c r="G45" s="7">
        <v>148</v>
      </c>
      <c r="I45" s="7">
        <v>168</v>
      </c>
      <c r="J45" s="8">
        <v>57.53615955708078</v>
      </c>
      <c r="K45" s="7">
        <v>24</v>
      </c>
      <c r="N45" s="20"/>
      <c r="O45" s="20"/>
    </row>
    <row r="46" spans="1:15" ht="12.75">
      <c r="A46" s="7">
        <v>45</v>
      </c>
      <c r="B46" s="8">
        <v>10.458856616618158</v>
      </c>
      <c r="C46" s="7">
        <v>270</v>
      </c>
      <c r="E46" s="7">
        <v>107</v>
      </c>
      <c r="F46" s="8">
        <v>41.07275279798457</v>
      </c>
      <c r="G46" s="7">
        <v>146</v>
      </c>
      <c r="I46" s="7">
        <v>169</v>
      </c>
      <c r="J46" s="8">
        <v>57.6102686431349</v>
      </c>
      <c r="K46" s="7">
        <v>22</v>
      </c>
      <c r="N46" s="20"/>
      <c r="O46" s="20"/>
    </row>
    <row r="47" spans="1:15" ht="12.75">
      <c r="A47" s="7">
        <v>46</v>
      </c>
      <c r="B47" s="8">
        <v>10.88843640791993</v>
      </c>
      <c r="C47" s="7">
        <v>268</v>
      </c>
      <c r="E47" s="7">
        <v>108</v>
      </c>
      <c r="F47" s="8">
        <v>41.51612669731583</v>
      </c>
      <c r="G47" s="7">
        <v>144</v>
      </c>
      <c r="I47" s="7">
        <v>170</v>
      </c>
      <c r="J47" s="8">
        <v>57.677926019407884</v>
      </c>
      <c r="K47" s="7">
        <v>20</v>
      </c>
      <c r="N47" s="20"/>
      <c r="O47" s="20"/>
    </row>
    <row r="48" spans="1:15" ht="12.75">
      <c r="A48" s="7">
        <v>47</v>
      </c>
      <c r="B48" s="8">
        <v>11.324069040474482</v>
      </c>
      <c r="C48" s="7">
        <v>266</v>
      </c>
      <c r="E48" s="7">
        <v>109</v>
      </c>
      <c r="F48" s="8">
        <v>41.95483405819038</v>
      </c>
      <c r="G48" s="7">
        <v>142</v>
      </c>
      <c r="I48" s="7">
        <v>171</v>
      </c>
      <c r="J48" s="8">
        <v>57.739133535660336</v>
      </c>
      <c r="K48" s="7">
        <v>18</v>
      </c>
      <c r="N48" s="20"/>
      <c r="O48" s="20"/>
    </row>
    <row r="49" spans="1:15" ht="12.75">
      <c r="A49" s="7">
        <v>48</v>
      </c>
      <c r="B49" s="8">
        <v>11.765559232434459</v>
      </c>
      <c r="C49" s="7">
        <v>264</v>
      </c>
      <c r="E49" s="7">
        <v>110</v>
      </c>
      <c r="F49" s="8">
        <v>42.388778961731916</v>
      </c>
      <c r="G49" s="7">
        <v>140</v>
      </c>
      <c r="I49" s="7">
        <v>172</v>
      </c>
      <c r="J49" s="8">
        <v>57.793892950785626</v>
      </c>
      <c r="K49" s="7">
        <v>16</v>
      </c>
      <c r="N49" s="20"/>
      <c r="O49" s="20"/>
    </row>
    <row r="50" spans="1:15" ht="12.75">
      <c r="A50" s="7">
        <v>49</v>
      </c>
      <c r="B50" s="8">
        <v>12.212710070273923</v>
      </c>
      <c r="C50" s="7">
        <v>262</v>
      </c>
      <c r="E50" s="7">
        <v>111</v>
      </c>
      <c r="F50" s="8">
        <v>42.81786866351111</v>
      </c>
      <c r="G50" s="7">
        <v>138</v>
      </c>
      <c r="I50" s="7">
        <v>173</v>
      </c>
      <c r="J50" s="8">
        <v>57.842205907415824</v>
      </c>
      <c r="K50" s="7">
        <v>14</v>
      </c>
      <c r="N50" s="20"/>
      <c r="O50" s="20"/>
    </row>
    <row r="51" spans="1:15" ht="12.75">
      <c r="A51" s="7">
        <v>50</v>
      </c>
      <c r="B51" s="8">
        <v>12.665323144833089</v>
      </c>
      <c r="C51" s="7">
        <v>260</v>
      </c>
      <c r="E51" s="7">
        <v>112</v>
      </c>
      <c r="F51" s="8">
        <v>43.24201357374558</v>
      </c>
      <c r="G51" s="7">
        <v>136</v>
      </c>
      <c r="I51" s="7">
        <v>174</v>
      </c>
      <c r="J51" s="8">
        <v>57.88407390909785</v>
      </c>
      <c r="K51" s="7">
        <v>12</v>
      </c>
      <c r="N51" s="20"/>
      <c r="O51" s="20"/>
    </row>
    <row r="52" spans="1:15" ht="12.75">
      <c r="A52" s="7">
        <v>51</v>
      </c>
      <c r="B52" s="8">
        <v>13.123198687540079</v>
      </c>
      <c r="C52" s="7">
        <v>258</v>
      </c>
      <c r="E52" s="7">
        <v>113</v>
      </c>
      <c r="F52" s="8">
        <v>43.661127234497386</v>
      </c>
      <c r="G52" s="7">
        <v>134</v>
      </c>
      <c r="I52" s="7">
        <v>175</v>
      </c>
      <c r="J52" s="8">
        <v>57.91949830007355</v>
      </c>
      <c r="K52" s="7">
        <v>9.99999999999999</v>
      </c>
      <c r="N52" s="20"/>
      <c r="O52" s="20"/>
    </row>
    <row r="53" spans="1:15" ht="12.75">
      <c r="A53" s="7">
        <v>52</v>
      </c>
      <c r="B53" s="8">
        <v>13.586135706675819</v>
      </c>
      <c r="C53" s="7">
        <v>256</v>
      </c>
      <c r="E53" s="7">
        <v>114</v>
      </c>
      <c r="F53" s="8">
        <v>44.07512629393606</v>
      </c>
      <c r="G53" s="7">
        <v>132</v>
      </c>
      <c r="I53" s="7">
        <v>176</v>
      </c>
      <c r="J53" s="8">
        <v>57.948480247694576</v>
      </c>
      <c r="K53" s="7">
        <v>8.00000000000001</v>
      </c>
      <c r="N53" s="20"/>
      <c r="O53" s="20"/>
    </row>
    <row r="54" spans="1:15" ht="12.75">
      <c r="A54" s="7">
        <v>53</v>
      </c>
      <c r="B54" s="8">
        <v>14.053932123548766</v>
      </c>
      <c r="C54" s="7">
        <v>254</v>
      </c>
      <c r="E54" s="7">
        <v>115</v>
      </c>
      <c r="F54" s="8">
        <v>44.48393047773818</v>
      </c>
      <c r="G54" s="7">
        <v>130</v>
      </c>
      <c r="I54" s="7">
        <v>177</v>
      </c>
      <c r="J54" s="8">
        <v>57.97102072749779</v>
      </c>
      <c r="K54" s="7">
        <v>5.999999999999983</v>
      </c>
      <c r="N54" s="20"/>
      <c r="O54" s="20"/>
    </row>
    <row r="55" spans="1:15" ht="12.75">
      <c r="A55" s="7">
        <v>54</v>
      </c>
      <c r="B55" s="8">
        <v>14.526384908446621</v>
      </c>
      <c r="C55" s="7">
        <v>252</v>
      </c>
      <c r="E55" s="7">
        <v>116</v>
      </c>
      <c r="F55" s="8">
        <v>44.887462557698385</v>
      </c>
      <c r="G55" s="7">
        <v>128</v>
      </c>
      <c r="I55" s="7">
        <v>178</v>
      </c>
      <c r="J55" s="8">
        <v>57.9871205109638</v>
      </c>
      <c r="K55" s="7">
        <v>4.000000000000005</v>
      </c>
      <c r="N55" s="20"/>
      <c r="O55" s="20"/>
    </row>
    <row r="56" spans="1:15" ht="12.75">
      <c r="A56" s="7">
        <v>55</v>
      </c>
      <c r="B56" s="8">
        <v>15.003290216232951</v>
      </c>
      <c r="C56" s="7">
        <v>250</v>
      </c>
      <c r="E56" s="7">
        <v>117</v>
      </c>
      <c r="F56" s="8">
        <v>45.28564831762903</v>
      </c>
      <c r="G56" s="7">
        <v>126</v>
      </c>
      <c r="I56" s="7">
        <v>179</v>
      </c>
      <c r="J56" s="8">
        <v>57.9967801559768</v>
      </c>
      <c r="K56" s="21">
        <v>1.9999999999999774</v>
      </c>
      <c r="N56" s="20"/>
      <c r="O56" s="20"/>
    </row>
    <row r="57" spans="1:15" ht="12.75">
      <c r="A57" s="7">
        <v>56</v>
      </c>
      <c r="B57" s="8">
        <v>15.484443521457647</v>
      </c>
      <c r="C57" s="7">
        <v>248</v>
      </c>
      <c r="E57" s="7">
        <v>118</v>
      </c>
      <c r="F57" s="8">
        <v>45.67841651662938</v>
      </c>
      <c r="G57" s="7">
        <v>124</v>
      </c>
      <c r="I57" s="7">
        <v>180</v>
      </c>
      <c r="J57" s="56">
        <v>58</v>
      </c>
      <c r="K57" s="27">
        <v>0</v>
      </c>
      <c r="N57" s="20"/>
      <c r="O57" s="20"/>
    </row>
    <row r="58" spans="1:11" ht="12.75">
      <c r="A58" s="7">
        <v>57</v>
      </c>
      <c r="B58" s="8">
        <v>15.969639752851009</v>
      </c>
      <c r="C58" s="7">
        <v>246</v>
      </c>
      <c r="E58" s="7">
        <v>119</v>
      </c>
      <c r="F58" s="8">
        <v>46.06569884980762</v>
      </c>
      <c r="G58" s="7">
        <v>122</v>
      </c>
      <c r="I58" s="9"/>
      <c r="J58" s="10"/>
      <c r="K58" s="14"/>
    </row>
    <row r="59" spans="1:11" ht="13.5" thickBot="1">
      <c r="A59" s="7">
        <v>58</v>
      </c>
      <c r="B59" s="8">
        <v>16.458673427072604</v>
      </c>
      <c r="C59" s="7">
        <v>244</v>
      </c>
      <c r="E59" s="7">
        <v>120</v>
      </c>
      <c r="F59" s="8">
        <v>46.447429906542055</v>
      </c>
      <c r="G59" s="7">
        <v>120</v>
      </c>
      <c r="I59" s="9"/>
      <c r="J59" s="10"/>
      <c r="K59" s="14"/>
    </row>
    <row r="60" spans="1:11" ht="12.75">
      <c r="A60" s="7">
        <v>59</v>
      </c>
      <c r="B60" s="8">
        <v>16.95133878158725</v>
      </c>
      <c r="C60" s="7">
        <v>242</v>
      </c>
      <c r="E60" s="7">
        <v>121</v>
      </c>
      <c r="F60" s="8">
        <v>46.82354712637039</v>
      </c>
      <c r="G60" s="7">
        <v>118</v>
      </c>
      <c r="I60" s="16" t="s">
        <v>14</v>
      </c>
      <c r="J60" s="17"/>
      <c r="K60" s="14"/>
    </row>
    <row r="61" spans="1:11" ht="13.5" thickBot="1">
      <c r="A61" s="7">
        <v>60</v>
      </c>
      <c r="B61" s="8">
        <v>17.447429906542055</v>
      </c>
      <c r="C61" s="7">
        <v>240</v>
      </c>
      <c r="E61" s="7">
        <v>122</v>
      </c>
      <c r="F61" s="8">
        <v>47.19399075259849</v>
      </c>
      <c r="G61" s="7">
        <v>116</v>
      </c>
      <c r="I61" s="18" t="s">
        <v>16</v>
      </c>
      <c r="J61" s="19"/>
      <c r="K61" s="14"/>
    </row>
    <row r="62" spans="1:11" ht="12.75">
      <c r="A62" s="21">
        <v>61</v>
      </c>
      <c r="B62" s="22">
        <v>17.946740875520067</v>
      </c>
      <c r="C62" s="21">
        <v>238</v>
      </c>
      <c r="D62" s="9"/>
      <c r="E62" s="21">
        <v>123</v>
      </c>
      <c r="F62" s="22">
        <v>47.55870378372258</v>
      </c>
      <c r="G62" s="21">
        <v>114</v>
      </c>
      <c r="I62" s="9"/>
      <c r="J62" s="10"/>
      <c r="K62" s="14"/>
    </row>
    <row r="63" spans="2:10" s="9" customFormat="1" ht="12.75">
      <c r="B63" s="10"/>
      <c r="F63" s="10"/>
      <c r="J63" s="10"/>
    </row>
    <row r="64" spans="2:10" s="9" customFormat="1" ht="12.75">
      <c r="B64" s="10"/>
      <c r="F64" s="10"/>
      <c r="J64" s="10"/>
    </row>
    <row r="65" spans="2:10" s="9" customFormat="1" ht="12.75">
      <c r="B65" s="10"/>
      <c r="F65" s="10"/>
      <c r="J65" s="10"/>
    </row>
    <row r="66" spans="2:10" s="9" customFormat="1" ht="12.75">
      <c r="B66" s="10"/>
      <c r="F66" s="10"/>
      <c r="J66" s="10"/>
    </row>
    <row r="67" spans="2:10" s="9" customFormat="1" ht="12.75">
      <c r="B67" s="10"/>
      <c r="F67" s="10"/>
      <c r="J67" s="10"/>
    </row>
    <row r="68" spans="2:10" s="9" customFormat="1" ht="12.75">
      <c r="B68" s="10"/>
      <c r="F68" s="10"/>
      <c r="J68" s="10"/>
    </row>
    <row r="69" spans="2:10" s="9" customFormat="1" ht="12.75">
      <c r="B69" s="10"/>
      <c r="F69" s="10"/>
      <c r="J69" s="10"/>
    </row>
    <row r="70" spans="2:10" s="9" customFormat="1" ht="12.75">
      <c r="B70" s="10"/>
      <c r="F70" s="10"/>
      <c r="J70" s="10"/>
    </row>
    <row r="71" spans="2:10" s="9" customFormat="1" ht="12.75">
      <c r="B71" s="10"/>
      <c r="F71" s="10"/>
      <c r="J71" s="10"/>
    </row>
    <row r="72" spans="2:10" s="9" customFormat="1" ht="12.75">
      <c r="B72" s="10"/>
      <c r="F72" s="10"/>
      <c r="J72" s="10"/>
    </row>
    <row r="73" spans="2:10" s="9" customFormat="1" ht="12.75">
      <c r="B73" s="10"/>
      <c r="F73" s="10"/>
      <c r="J73" s="10"/>
    </row>
    <row r="74" spans="2:10" s="9" customFormat="1" ht="12.75">
      <c r="B74" s="10"/>
      <c r="F74" s="10"/>
      <c r="J74" s="10"/>
    </row>
    <row r="75" spans="2:10" s="9" customFormat="1" ht="12.75">
      <c r="B75" s="10"/>
      <c r="F75" s="10"/>
      <c r="J75" s="10"/>
    </row>
    <row r="76" spans="2:10" s="9" customFormat="1" ht="12.75">
      <c r="B76" s="10"/>
      <c r="F76" s="10"/>
      <c r="J76" s="10"/>
    </row>
    <row r="77" spans="2:10" s="9" customFormat="1" ht="12.75">
      <c r="B77" s="10"/>
      <c r="F77" s="10"/>
      <c r="J77" s="10"/>
    </row>
    <row r="78" spans="2:10" s="9" customFormat="1" ht="12.75">
      <c r="B78" s="10"/>
      <c r="F78" s="10"/>
      <c r="J78" s="10"/>
    </row>
    <row r="79" spans="2:10" s="9" customFormat="1" ht="12.75">
      <c r="B79" s="10"/>
      <c r="F79" s="10"/>
      <c r="J79" s="10"/>
    </row>
    <row r="80" spans="2:10" s="9" customFormat="1" ht="12.75">
      <c r="B80" s="10"/>
      <c r="F80" s="10"/>
      <c r="J80" s="10"/>
    </row>
    <row r="81" spans="2:10" s="9" customFormat="1" ht="12.75">
      <c r="B81" s="10"/>
      <c r="F81" s="10"/>
      <c r="J81" s="10"/>
    </row>
    <row r="82" spans="2:10" s="9" customFormat="1" ht="12.75">
      <c r="B82" s="10"/>
      <c r="F82" s="10"/>
      <c r="J82" s="10"/>
    </row>
    <row r="83" spans="2:10" s="9" customFormat="1" ht="12.75">
      <c r="B83" s="10"/>
      <c r="F83" s="10"/>
      <c r="J83" s="10"/>
    </row>
    <row r="84" spans="2:10" s="9" customFormat="1" ht="12.75">
      <c r="B84" s="10"/>
      <c r="F84" s="10"/>
      <c r="J84" s="10"/>
    </row>
    <row r="85" spans="2:10" s="9" customFormat="1" ht="12.75">
      <c r="B85" s="10"/>
      <c r="F85" s="10"/>
      <c r="J85" s="10"/>
    </row>
    <row r="86" spans="2:10" s="9" customFormat="1" ht="12.75">
      <c r="B86" s="10"/>
      <c r="F86" s="10"/>
      <c r="J86" s="10"/>
    </row>
    <row r="87" spans="2:10" s="9" customFormat="1" ht="12.75">
      <c r="B87" s="10"/>
      <c r="F87" s="10"/>
      <c r="J87" s="10"/>
    </row>
    <row r="88" spans="2:10" s="9" customFormat="1" ht="12.75">
      <c r="B88" s="10"/>
      <c r="F88" s="10"/>
      <c r="J88" s="10"/>
    </row>
    <row r="89" spans="2:10" s="9" customFormat="1" ht="12.75">
      <c r="B89" s="10"/>
      <c r="F89" s="10"/>
      <c r="J89" s="10"/>
    </row>
    <row r="90" spans="2:10" s="9" customFormat="1" ht="12.75">
      <c r="B90" s="10"/>
      <c r="F90" s="10"/>
      <c r="J90" s="10"/>
    </row>
    <row r="91" spans="2:10" s="9" customFormat="1" ht="12.75">
      <c r="B91" s="10"/>
      <c r="F91" s="10"/>
      <c r="J91" s="10"/>
    </row>
    <row r="92" spans="2:10" s="9" customFormat="1" ht="12.75">
      <c r="B92" s="10"/>
      <c r="F92" s="10"/>
      <c r="J92" s="10"/>
    </row>
    <row r="93" spans="2:10" s="9" customFormat="1" ht="12.75">
      <c r="B93" s="10"/>
      <c r="F93" s="10"/>
      <c r="J93" s="10"/>
    </row>
    <row r="94" spans="2:10" s="9" customFormat="1" ht="12.75">
      <c r="B94" s="10"/>
      <c r="F94" s="10"/>
      <c r="J94" s="10"/>
    </row>
    <row r="95" spans="2:10" s="9" customFormat="1" ht="12.75">
      <c r="B95" s="10"/>
      <c r="F95" s="10"/>
      <c r="J95" s="10"/>
    </row>
    <row r="96" spans="2:10" s="9" customFormat="1" ht="12.75">
      <c r="B96" s="10"/>
      <c r="F96" s="10"/>
      <c r="J96" s="10"/>
    </row>
    <row r="97" spans="2:10" s="9" customFormat="1" ht="12.75">
      <c r="B97" s="10"/>
      <c r="F97" s="10"/>
      <c r="J97" s="10"/>
    </row>
    <row r="98" spans="2:10" s="9" customFormat="1" ht="12.75">
      <c r="B98" s="10"/>
      <c r="F98" s="10"/>
      <c r="J98" s="10"/>
    </row>
    <row r="99" spans="2:10" s="9" customFormat="1" ht="12.75">
      <c r="B99" s="10"/>
      <c r="F99" s="10"/>
      <c r="J99" s="10"/>
    </row>
    <row r="100" spans="2:10" s="9" customFormat="1" ht="12.75">
      <c r="B100" s="10"/>
      <c r="F100" s="10"/>
      <c r="J100" s="10"/>
    </row>
    <row r="101" spans="2:10" s="9" customFormat="1" ht="12.75">
      <c r="B101" s="10"/>
      <c r="F101" s="10"/>
      <c r="J101" s="10"/>
    </row>
    <row r="102" spans="2:10" s="9" customFormat="1" ht="12.75">
      <c r="B102" s="10"/>
      <c r="F102" s="10"/>
      <c r="J102" s="10"/>
    </row>
    <row r="103" spans="2:10" s="9" customFormat="1" ht="12.75">
      <c r="B103" s="10"/>
      <c r="F103" s="10"/>
      <c r="J103" s="10"/>
    </row>
    <row r="104" spans="2:10" s="9" customFormat="1" ht="12.75">
      <c r="B104" s="10"/>
      <c r="F104" s="10"/>
      <c r="J104" s="10"/>
    </row>
    <row r="105" spans="2:10" s="9" customFormat="1" ht="12.75">
      <c r="B105" s="10"/>
      <c r="F105" s="10"/>
      <c r="J105" s="10"/>
    </row>
    <row r="106" spans="2:10" s="9" customFormat="1" ht="12.75">
      <c r="B106" s="10"/>
      <c r="F106" s="10"/>
      <c r="J106" s="10"/>
    </row>
    <row r="107" spans="2:10" s="9" customFormat="1" ht="12.75">
      <c r="B107" s="10"/>
      <c r="F107" s="10"/>
      <c r="J107" s="10"/>
    </row>
    <row r="108" spans="2:10" s="9" customFormat="1" ht="12.75">
      <c r="B108" s="10"/>
      <c r="F108" s="10"/>
      <c r="J108" s="10"/>
    </row>
    <row r="109" spans="2:10" s="9" customFormat="1" ht="12.75">
      <c r="B109" s="10"/>
      <c r="F109" s="10"/>
      <c r="J109" s="10"/>
    </row>
    <row r="110" spans="2:10" s="9" customFormat="1" ht="12.75">
      <c r="B110" s="10"/>
      <c r="F110" s="10"/>
      <c r="J110" s="10"/>
    </row>
    <row r="111" spans="2:10" s="9" customFormat="1" ht="12.75">
      <c r="B111" s="10"/>
      <c r="F111" s="10"/>
      <c r="J111" s="10"/>
    </row>
    <row r="112" spans="2:10" s="9" customFormat="1" ht="12.75">
      <c r="B112" s="10"/>
      <c r="F112" s="10"/>
      <c r="J112" s="10"/>
    </row>
    <row r="113" spans="2:10" s="9" customFormat="1" ht="12.75">
      <c r="B113" s="10"/>
      <c r="F113" s="10"/>
      <c r="J113" s="10"/>
    </row>
    <row r="114" spans="2:10" s="9" customFormat="1" ht="12.75">
      <c r="B114" s="10"/>
      <c r="F114" s="10"/>
      <c r="J114" s="10"/>
    </row>
    <row r="115" spans="2:10" s="9" customFormat="1" ht="12.75">
      <c r="B115" s="10"/>
      <c r="F115" s="10"/>
      <c r="J115" s="10"/>
    </row>
    <row r="116" spans="2:10" s="9" customFormat="1" ht="12.75">
      <c r="B116" s="10"/>
      <c r="F116" s="10"/>
      <c r="J116" s="10"/>
    </row>
    <row r="117" spans="2:10" s="9" customFormat="1" ht="12.75">
      <c r="B117" s="10"/>
      <c r="F117" s="10"/>
      <c r="J117" s="10"/>
    </row>
    <row r="118" spans="2:10" s="9" customFormat="1" ht="12.75">
      <c r="B118" s="10"/>
      <c r="F118" s="10"/>
      <c r="J118" s="10"/>
    </row>
    <row r="119" spans="2:10" s="9" customFormat="1" ht="12.75">
      <c r="B119" s="10"/>
      <c r="F119" s="10"/>
      <c r="J119" s="10"/>
    </row>
    <row r="120" spans="2:10" s="9" customFormat="1" ht="12.75">
      <c r="B120" s="10"/>
      <c r="F120" s="10"/>
      <c r="J120" s="10"/>
    </row>
    <row r="121" spans="2:10" s="9" customFormat="1" ht="12.75">
      <c r="B121" s="10"/>
      <c r="F121" s="10"/>
      <c r="J121" s="10"/>
    </row>
    <row r="122" spans="2:10" s="9" customFormat="1" ht="12.75">
      <c r="B122" s="10"/>
      <c r="F122" s="10"/>
      <c r="J122" s="10"/>
    </row>
    <row r="123" spans="2:10" s="9" customFormat="1" ht="12.75">
      <c r="B123" s="10"/>
      <c r="F123" s="10"/>
      <c r="J123" s="10"/>
    </row>
    <row r="124" spans="2:10" s="9" customFormat="1" ht="12.75">
      <c r="B124" s="10"/>
      <c r="F124" s="10"/>
      <c r="J124" s="10"/>
    </row>
    <row r="125" spans="2:10" s="9" customFormat="1" ht="12.75">
      <c r="B125" s="10"/>
      <c r="F125" s="10"/>
      <c r="J125" s="10"/>
    </row>
    <row r="126" spans="2:10" s="9" customFormat="1" ht="12.75">
      <c r="B126" s="10"/>
      <c r="F126" s="10"/>
      <c r="J126" s="10"/>
    </row>
    <row r="127" spans="2:10" s="9" customFormat="1" ht="12.75">
      <c r="B127" s="10"/>
      <c r="F127" s="10"/>
      <c r="J127" s="10"/>
    </row>
    <row r="128" spans="2:10" s="9" customFormat="1" ht="12.75">
      <c r="B128" s="10"/>
      <c r="F128" s="10"/>
      <c r="J128" s="10"/>
    </row>
    <row r="129" spans="2:10" s="9" customFormat="1" ht="12.75">
      <c r="B129" s="10"/>
      <c r="F129" s="10"/>
      <c r="J129" s="10"/>
    </row>
    <row r="130" spans="2:10" s="9" customFormat="1" ht="12.75">
      <c r="B130" s="10"/>
      <c r="F130" s="10"/>
      <c r="J130" s="10"/>
    </row>
    <row r="131" spans="2:10" s="9" customFormat="1" ht="12.75">
      <c r="B131" s="10"/>
      <c r="F131" s="10"/>
      <c r="J131" s="10"/>
    </row>
    <row r="132" spans="2:10" s="9" customFormat="1" ht="12.75">
      <c r="B132" s="10"/>
      <c r="F132" s="10"/>
      <c r="J132" s="10"/>
    </row>
    <row r="133" spans="2:10" s="9" customFormat="1" ht="12.75">
      <c r="B133" s="10"/>
      <c r="F133" s="10"/>
      <c r="J133" s="10"/>
    </row>
    <row r="134" spans="2:10" s="9" customFormat="1" ht="12.75">
      <c r="B134" s="10"/>
      <c r="F134" s="10"/>
      <c r="J134" s="10"/>
    </row>
    <row r="135" spans="2:10" s="9" customFormat="1" ht="12.75">
      <c r="B135" s="10"/>
      <c r="F135" s="10"/>
      <c r="J135" s="10"/>
    </row>
    <row r="136" spans="2:10" s="9" customFormat="1" ht="12.75">
      <c r="B136" s="10"/>
      <c r="F136" s="10"/>
      <c r="J136" s="10"/>
    </row>
    <row r="137" spans="2:10" s="9" customFormat="1" ht="12.75">
      <c r="B137" s="10"/>
      <c r="F137" s="10"/>
      <c r="J137" s="10"/>
    </row>
    <row r="138" spans="2:10" s="9" customFormat="1" ht="12.75">
      <c r="B138" s="10"/>
      <c r="F138" s="10"/>
      <c r="J138" s="10"/>
    </row>
    <row r="139" spans="2:10" s="9" customFormat="1" ht="12.75">
      <c r="B139" s="10"/>
      <c r="F139" s="10"/>
      <c r="J139" s="10"/>
    </row>
    <row r="140" spans="2:10" s="9" customFormat="1" ht="12.75">
      <c r="B140" s="10"/>
      <c r="F140" s="10"/>
      <c r="J140" s="10"/>
    </row>
    <row r="141" spans="2:10" s="9" customFormat="1" ht="12.75">
      <c r="B141" s="10"/>
      <c r="F141" s="10"/>
      <c r="J141" s="10"/>
    </row>
    <row r="142" spans="2:10" s="9" customFormat="1" ht="12.75">
      <c r="B142" s="10"/>
      <c r="F142" s="10"/>
      <c r="J142" s="10"/>
    </row>
    <row r="143" spans="2:10" s="9" customFormat="1" ht="12.75">
      <c r="B143" s="10"/>
      <c r="F143" s="10"/>
      <c r="J143" s="10"/>
    </row>
    <row r="144" spans="2:10" s="9" customFormat="1" ht="12.75">
      <c r="B144" s="10"/>
      <c r="F144" s="10"/>
      <c r="J144" s="10"/>
    </row>
    <row r="145" spans="2:10" s="9" customFormat="1" ht="12.75">
      <c r="B145" s="10"/>
      <c r="F145" s="10"/>
      <c r="J145" s="10"/>
    </row>
    <row r="146" spans="2:10" s="9" customFormat="1" ht="12.75">
      <c r="B146" s="10"/>
      <c r="F146" s="10"/>
      <c r="J146" s="10"/>
    </row>
    <row r="147" spans="2:10" s="9" customFormat="1" ht="12.75">
      <c r="B147" s="10"/>
      <c r="F147" s="10"/>
      <c r="J147" s="10"/>
    </row>
    <row r="148" spans="2:10" s="9" customFormat="1" ht="12.75">
      <c r="B148" s="10"/>
      <c r="F148" s="10"/>
      <c r="J148" s="10"/>
    </row>
    <row r="149" spans="2:10" s="9" customFormat="1" ht="12.75">
      <c r="B149" s="10"/>
      <c r="F149" s="10"/>
      <c r="J149" s="10"/>
    </row>
    <row r="150" spans="2:10" s="9" customFormat="1" ht="12.75">
      <c r="B150" s="10"/>
      <c r="F150" s="10"/>
      <c r="J150" s="10"/>
    </row>
    <row r="151" spans="2:10" s="9" customFormat="1" ht="12.75">
      <c r="B151" s="10"/>
      <c r="F151" s="10"/>
      <c r="J151" s="10"/>
    </row>
    <row r="152" spans="2:10" s="9" customFormat="1" ht="12.75">
      <c r="B152" s="10"/>
      <c r="F152" s="10"/>
      <c r="J152" s="10"/>
    </row>
    <row r="153" spans="2:10" s="9" customFormat="1" ht="12.75">
      <c r="B153" s="10"/>
      <c r="F153" s="10"/>
      <c r="J153" s="10"/>
    </row>
    <row r="154" spans="2:10" s="9" customFormat="1" ht="12.75">
      <c r="B154" s="10"/>
      <c r="F154" s="10"/>
      <c r="J154" s="10"/>
    </row>
    <row r="155" spans="2:10" s="9" customFormat="1" ht="12.75">
      <c r="B155" s="10"/>
      <c r="F155" s="10"/>
      <c r="J155" s="10"/>
    </row>
    <row r="156" spans="2:10" s="9" customFormat="1" ht="12.75">
      <c r="B156" s="10"/>
      <c r="F156" s="10"/>
      <c r="J156" s="10"/>
    </row>
    <row r="157" spans="2:10" s="9" customFormat="1" ht="12.75">
      <c r="B157" s="10"/>
      <c r="F157" s="10"/>
      <c r="J157" s="10"/>
    </row>
    <row r="158" spans="2:10" s="9" customFormat="1" ht="12.75">
      <c r="B158" s="10"/>
      <c r="F158" s="10"/>
      <c r="J158" s="10"/>
    </row>
    <row r="159" spans="2:10" s="9" customFormat="1" ht="12.75">
      <c r="B159" s="10"/>
      <c r="F159" s="10"/>
      <c r="J159" s="10"/>
    </row>
    <row r="160" spans="2:10" s="9" customFormat="1" ht="12.75">
      <c r="B160" s="10"/>
      <c r="F160" s="10"/>
      <c r="J160" s="10"/>
    </row>
    <row r="161" spans="2:10" s="9" customFormat="1" ht="12.75">
      <c r="B161" s="10"/>
      <c r="F161" s="10"/>
      <c r="J161" s="10"/>
    </row>
    <row r="162" spans="2:10" s="9" customFormat="1" ht="12.75">
      <c r="B162" s="10"/>
      <c r="F162" s="10"/>
      <c r="J162" s="10"/>
    </row>
    <row r="163" spans="2:10" s="9" customFormat="1" ht="12.75">
      <c r="B163" s="10"/>
      <c r="F163" s="10"/>
      <c r="J163" s="10"/>
    </row>
    <row r="164" spans="2:10" s="9" customFormat="1" ht="12.75">
      <c r="B164" s="10"/>
      <c r="F164" s="10"/>
      <c r="J164" s="10"/>
    </row>
    <row r="165" spans="2:10" s="9" customFormat="1" ht="12.75">
      <c r="B165" s="10"/>
      <c r="F165" s="10"/>
      <c r="J165" s="10"/>
    </row>
    <row r="166" spans="2:10" s="9" customFormat="1" ht="12.75">
      <c r="B166" s="10"/>
      <c r="F166" s="10"/>
      <c r="J166" s="10"/>
    </row>
    <row r="167" spans="2:10" s="9" customFormat="1" ht="12.75">
      <c r="B167" s="10"/>
      <c r="F167" s="10"/>
      <c r="J167" s="10"/>
    </row>
    <row r="168" spans="2:10" s="9" customFormat="1" ht="12.75">
      <c r="B168" s="10"/>
      <c r="F168" s="10"/>
      <c r="J168" s="10"/>
    </row>
    <row r="169" spans="2:10" s="9" customFormat="1" ht="12.75">
      <c r="B169" s="10"/>
      <c r="F169" s="10"/>
      <c r="J169" s="10"/>
    </row>
    <row r="170" spans="2:10" s="9" customFormat="1" ht="12.75">
      <c r="B170" s="10"/>
      <c r="F170" s="10"/>
      <c r="J170" s="10"/>
    </row>
    <row r="171" spans="2:10" s="9" customFormat="1" ht="12.75">
      <c r="B171" s="10"/>
      <c r="F171" s="10"/>
      <c r="J171" s="10"/>
    </row>
    <row r="172" spans="2:10" s="9" customFormat="1" ht="12.75">
      <c r="B172" s="10"/>
      <c r="F172" s="10"/>
      <c r="J172" s="10"/>
    </row>
    <row r="173" spans="2:10" s="9" customFormat="1" ht="12.75">
      <c r="B173" s="10"/>
      <c r="F173" s="10"/>
      <c r="J173" s="10"/>
    </row>
    <row r="174" spans="2:10" s="9" customFormat="1" ht="12.75">
      <c r="B174" s="10"/>
      <c r="F174" s="10"/>
      <c r="J174" s="10"/>
    </row>
    <row r="175" spans="2:10" s="9" customFormat="1" ht="12.75">
      <c r="B175" s="10"/>
      <c r="F175" s="10"/>
      <c r="J175" s="10"/>
    </row>
    <row r="176" spans="2:10" s="9" customFormat="1" ht="12.75">
      <c r="B176" s="10"/>
      <c r="F176" s="10"/>
      <c r="J176" s="10"/>
    </row>
    <row r="177" spans="2:10" s="9" customFormat="1" ht="12.75">
      <c r="B177" s="10"/>
      <c r="F177" s="10"/>
      <c r="J177" s="10"/>
    </row>
    <row r="178" spans="2:10" s="9" customFormat="1" ht="12.75">
      <c r="B178" s="10"/>
      <c r="F178" s="10"/>
      <c r="J178" s="10"/>
    </row>
    <row r="179" spans="2:10" s="9" customFormat="1" ht="12.75">
      <c r="B179" s="10"/>
      <c r="F179" s="10"/>
      <c r="J179" s="10"/>
    </row>
    <row r="180" spans="2:10" s="9" customFormat="1" ht="12.75">
      <c r="B180" s="10"/>
      <c r="F180" s="10"/>
      <c r="J180" s="10"/>
    </row>
    <row r="181" spans="2:10" s="9" customFormat="1" ht="12.75">
      <c r="B181" s="10"/>
      <c r="F181" s="10"/>
      <c r="J181" s="10"/>
    </row>
    <row r="182" spans="2:10" s="9" customFormat="1" ht="12.75">
      <c r="B182" s="10"/>
      <c r="F182" s="10"/>
      <c r="J182" s="10"/>
    </row>
    <row r="183" spans="2:10" s="9" customFormat="1" ht="12.75">
      <c r="B183" s="10"/>
      <c r="F183" s="10"/>
      <c r="J183" s="10"/>
    </row>
    <row r="184" spans="2:10" s="9" customFormat="1" ht="12.75">
      <c r="B184" s="10"/>
      <c r="F184" s="10"/>
      <c r="J184" s="10"/>
    </row>
    <row r="185" spans="2:10" s="9" customFormat="1" ht="12.75">
      <c r="B185" s="10"/>
      <c r="F185" s="10"/>
      <c r="J185" s="10"/>
    </row>
    <row r="186" spans="2:10" s="9" customFormat="1" ht="12.75">
      <c r="B186" s="10"/>
      <c r="F186" s="10"/>
      <c r="J186" s="10"/>
    </row>
    <row r="187" spans="2:10" s="9" customFormat="1" ht="12.75">
      <c r="B187" s="10"/>
      <c r="F187" s="10"/>
      <c r="J187" s="10"/>
    </row>
    <row r="188" spans="2:10" s="9" customFormat="1" ht="12.75">
      <c r="B188" s="10"/>
      <c r="F188" s="10"/>
      <c r="J188" s="10"/>
    </row>
    <row r="189" spans="2:10" s="9" customFormat="1" ht="12.75">
      <c r="B189" s="10"/>
      <c r="F189" s="10"/>
      <c r="J189" s="10"/>
    </row>
    <row r="190" spans="2:10" s="9" customFormat="1" ht="12.75">
      <c r="B190" s="10"/>
      <c r="F190" s="10"/>
      <c r="J190" s="10"/>
    </row>
    <row r="191" spans="2:10" s="9" customFormat="1" ht="12.75">
      <c r="B191" s="10"/>
      <c r="F191" s="10"/>
      <c r="J191" s="10"/>
    </row>
    <row r="192" spans="2:10" s="9" customFormat="1" ht="12.75">
      <c r="B192" s="10"/>
      <c r="F192" s="10"/>
      <c r="J192" s="10"/>
    </row>
    <row r="193" spans="2:10" s="9" customFormat="1" ht="12.75">
      <c r="B193" s="10"/>
      <c r="F193" s="10"/>
      <c r="J193" s="10"/>
    </row>
    <row r="194" spans="2:10" s="9" customFormat="1" ht="12.75">
      <c r="B194" s="10"/>
      <c r="F194" s="10"/>
      <c r="J194" s="10"/>
    </row>
    <row r="195" spans="2:10" s="9" customFormat="1" ht="12.75">
      <c r="B195" s="10"/>
      <c r="F195" s="10"/>
      <c r="J195" s="10"/>
    </row>
    <row r="196" spans="2:10" s="9" customFormat="1" ht="12.75">
      <c r="B196" s="10"/>
      <c r="F196" s="10"/>
      <c r="J196" s="10"/>
    </row>
    <row r="197" spans="2:10" s="9" customFormat="1" ht="12.75">
      <c r="B197" s="10"/>
      <c r="F197" s="10"/>
      <c r="J197" s="10"/>
    </row>
    <row r="198" spans="2:10" s="9" customFormat="1" ht="12.75">
      <c r="B198" s="10"/>
      <c r="F198" s="10"/>
      <c r="J198" s="10"/>
    </row>
    <row r="199" spans="2:10" s="9" customFormat="1" ht="12.75">
      <c r="B199" s="10"/>
      <c r="F199" s="10"/>
      <c r="J199" s="10"/>
    </row>
    <row r="200" spans="2:10" s="9" customFormat="1" ht="12.75">
      <c r="B200" s="10"/>
      <c r="F200" s="10"/>
      <c r="J200" s="10"/>
    </row>
    <row r="201" spans="2:10" s="9" customFormat="1" ht="12.75">
      <c r="B201" s="10"/>
      <c r="F201" s="10"/>
      <c r="J201" s="10"/>
    </row>
    <row r="202" spans="2:10" s="9" customFormat="1" ht="12.75">
      <c r="B202" s="10"/>
      <c r="F202" s="10"/>
      <c r="J202" s="10"/>
    </row>
    <row r="203" spans="2:10" s="9" customFormat="1" ht="12.75">
      <c r="B203" s="10"/>
      <c r="F203" s="10"/>
      <c r="J203" s="10"/>
    </row>
    <row r="204" spans="2:10" s="9" customFormat="1" ht="12.75">
      <c r="B204" s="10"/>
      <c r="F204" s="10"/>
      <c r="J204" s="10"/>
    </row>
    <row r="205" spans="2:10" s="9" customFormat="1" ht="12.75">
      <c r="B205" s="10"/>
      <c r="F205" s="10"/>
      <c r="J205" s="10"/>
    </row>
    <row r="206" spans="2:10" s="9" customFormat="1" ht="12.75">
      <c r="B206" s="10"/>
      <c r="F206" s="10"/>
      <c r="J206" s="10"/>
    </row>
    <row r="207" spans="2:10" s="9" customFormat="1" ht="12.75">
      <c r="B207" s="10"/>
      <c r="F207" s="10"/>
      <c r="J207" s="10"/>
    </row>
    <row r="208" spans="2:10" s="9" customFormat="1" ht="12.75">
      <c r="B208" s="10"/>
      <c r="F208" s="10"/>
      <c r="J208" s="10"/>
    </row>
    <row r="209" spans="2:10" s="9" customFormat="1" ht="12.75">
      <c r="B209" s="10"/>
      <c r="F209" s="10"/>
      <c r="J209" s="10"/>
    </row>
    <row r="210" spans="2:10" s="9" customFormat="1" ht="12.75">
      <c r="B210" s="10"/>
      <c r="F210" s="10"/>
      <c r="J210" s="10"/>
    </row>
    <row r="211" spans="2:10" s="9" customFormat="1" ht="12.75">
      <c r="B211" s="10"/>
      <c r="F211" s="10"/>
      <c r="J211" s="10"/>
    </row>
    <row r="212" spans="2:10" s="9" customFormat="1" ht="12.75">
      <c r="B212" s="10"/>
      <c r="F212" s="10"/>
      <c r="J212" s="10"/>
    </row>
    <row r="213" spans="2:10" s="9" customFormat="1" ht="12.75">
      <c r="B213" s="10"/>
      <c r="F213" s="10"/>
      <c r="J213" s="10"/>
    </row>
    <row r="214" spans="2:10" s="9" customFormat="1" ht="12.75">
      <c r="B214" s="10"/>
      <c r="F214" s="10"/>
      <c r="J214" s="10"/>
    </row>
    <row r="215" spans="2:10" s="9" customFormat="1" ht="12.75">
      <c r="B215" s="10"/>
      <c r="F215" s="10"/>
      <c r="J215" s="10"/>
    </row>
    <row r="216" spans="2:10" s="9" customFormat="1" ht="12.75">
      <c r="B216" s="10"/>
      <c r="F216" s="10"/>
      <c r="J216" s="10"/>
    </row>
    <row r="217" spans="2:10" s="9" customFormat="1" ht="12.75">
      <c r="B217" s="10"/>
      <c r="F217" s="10"/>
      <c r="J217" s="10"/>
    </row>
    <row r="218" spans="2:10" s="9" customFormat="1" ht="12.75">
      <c r="B218" s="10"/>
      <c r="F218" s="10"/>
      <c r="J218" s="10"/>
    </row>
    <row r="219" spans="2:10" s="9" customFormat="1" ht="12.75">
      <c r="B219" s="10"/>
      <c r="F219" s="10"/>
      <c r="J219" s="10"/>
    </row>
    <row r="220" spans="2:10" s="9" customFormat="1" ht="12.75">
      <c r="B220" s="10"/>
      <c r="F220" s="10"/>
      <c r="J220" s="10"/>
    </row>
    <row r="221" spans="2:10" s="9" customFormat="1" ht="12.75">
      <c r="B221" s="10"/>
      <c r="F221" s="10"/>
      <c r="J221" s="10"/>
    </row>
    <row r="222" spans="2:10" s="9" customFormat="1" ht="12.75">
      <c r="B222" s="10"/>
      <c r="F222" s="10"/>
      <c r="J222" s="10"/>
    </row>
    <row r="223" spans="2:10" s="9" customFormat="1" ht="12.75">
      <c r="B223" s="10"/>
      <c r="F223" s="10"/>
      <c r="J223" s="10"/>
    </row>
    <row r="224" spans="2:10" s="9" customFormat="1" ht="12.75">
      <c r="B224" s="10"/>
      <c r="F224" s="10"/>
      <c r="J224" s="10"/>
    </row>
    <row r="225" spans="2:10" s="9" customFormat="1" ht="12.75">
      <c r="B225" s="10"/>
      <c r="F225" s="10"/>
      <c r="J225" s="10"/>
    </row>
    <row r="226" spans="2:10" s="9" customFormat="1" ht="12.75">
      <c r="B226" s="10"/>
      <c r="F226" s="10"/>
      <c r="J226" s="10"/>
    </row>
    <row r="227" spans="2:10" s="9" customFormat="1" ht="12.75">
      <c r="B227" s="10"/>
      <c r="F227" s="10"/>
      <c r="J227" s="10"/>
    </row>
    <row r="228" spans="2:10" s="9" customFormat="1" ht="12.75">
      <c r="B228" s="10"/>
      <c r="F228" s="10"/>
      <c r="J228" s="10"/>
    </row>
    <row r="229" spans="2:10" s="9" customFormat="1" ht="12.75">
      <c r="B229" s="10"/>
      <c r="F229" s="10"/>
      <c r="J229" s="10"/>
    </row>
    <row r="230" spans="2:10" s="9" customFormat="1" ht="12.75">
      <c r="B230" s="10"/>
      <c r="F230" s="10"/>
      <c r="J230" s="10"/>
    </row>
    <row r="231" spans="2:10" s="9" customFormat="1" ht="12.75">
      <c r="B231" s="10"/>
      <c r="F231" s="10"/>
      <c r="J231" s="10"/>
    </row>
    <row r="232" spans="2:10" s="9" customFormat="1" ht="12.75">
      <c r="B232" s="10"/>
      <c r="F232" s="10"/>
      <c r="J232" s="10"/>
    </row>
    <row r="233" spans="2:10" s="9" customFormat="1" ht="12.75">
      <c r="B233" s="10"/>
      <c r="F233" s="10"/>
      <c r="J233" s="10"/>
    </row>
    <row r="234" spans="2:10" s="9" customFormat="1" ht="12.75">
      <c r="B234" s="10"/>
      <c r="F234" s="10"/>
      <c r="J234" s="10"/>
    </row>
    <row r="235" spans="2:10" s="9" customFormat="1" ht="12.75">
      <c r="B235" s="10"/>
      <c r="F235" s="10"/>
      <c r="J235" s="10"/>
    </row>
    <row r="236" spans="2:10" s="9" customFormat="1" ht="12.75">
      <c r="B236" s="10"/>
      <c r="F236" s="10"/>
      <c r="J236" s="10"/>
    </row>
    <row r="237" spans="2:10" s="9" customFormat="1" ht="12.75">
      <c r="B237" s="10"/>
      <c r="F237" s="10"/>
      <c r="J237" s="10"/>
    </row>
    <row r="238" spans="2:10" s="9" customFormat="1" ht="12.75">
      <c r="B238" s="10"/>
      <c r="F238" s="10"/>
      <c r="J238" s="10"/>
    </row>
    <row r="239" spans="2:10" s="9" customFormat="1" ht="12.75">
      <c r="B239" s="10"/>
      <c r="F239" s="10"/>
      <c r="J239" s="10"/>
    </row>
    <row r="240" spans="2:10" s="9" customFormat="1" ht="12.75">
      <c r="B240" s="10"/>
      <c r="F240" s="10"/>
      <c r="J240" s="10"/>
    </row>
    <row r="241" spans="2:10" s="9" customFormat="1" ht="12.75">
      <c r="B241" s="10"/>
      <c r="F241" s="10"/>
      <c r="J241" s="10"/>
    </row>
    <row r="242" spans="2:10" s="9" customFormat="1" ht="12.75">
      <c r="B242" s="10"/>
      <c r="F242" s="10"/>
      <c r="J242" s="10"/>
    </row>
    <row r="243" spans="2:10" s="9" customFormat="1" ht="12.75">
      <c r="B243" s="10"/>
      <c r="F243" s="10"/>
      <c r="J243" s="10"/>
    </row>
    <row r="244" spans="2:10" s="9" customFormat="1" ht="12.75">
      <c r="B244" s="10"/>
      <c r="F244" s="10"/>
      <c r="J244" s="10"/>
    </row>
    <row r="245" spans="2:10" s="9" customFormat="1" ht="12.75">
      <c r="B245" s="10"/>
      <c r="F245" s="10"/>
      <c r="J245" s="10"/>
    </row>
    <row r="246" spans="2:10" s="9" customFormat="1" ht="12.75">
      <c r="B246" s="10"/>
      <c r="F246" s="10"/>
      <c r="J246" s="10"/>
    </row>
    <row r="247" spans="2:10" s="9" customFormat="1" ht="12.75">
      <c r="B247" s="10"/>
      <c r="F247" s="10"/>
      <c r="J247" s="10"/>
    </row>
    <row r="248" spans="2:10" s="9" customFormat="1" ht="12.75">
      <c r="B248" s="10"/>
      <c r="F248" s="10"/>
      <c r="J248" s="10"/>
    </row>
    <row r="249" spans="2:10" s="9" customFormat="1" ht="12.75">
      <c r="B249" s="10"/>
      <c r="F249" s="10"/>
      <c r="J249" s="10"/>
    </row>
    <row r="250" spans="2:10" s="9" customFormat="1" ht="12.75">
      <c r="B250" s="10"/>
      <c r="F250" s="10"/>
      <c r="J250" s="10"/>
    </row>
    <row r="251" spans="2:10" s="9" customFormat="1" ht="12.75">
      <c r="B251" s="10"/>
      <c r="F251" s="10"/>
      <c r="J251" s="10"/>
    </row>
    <row r="252" spans="2:10" s="9" customFormat="1" ht="12.75">
      <c r="B252" s="10"/>
      <c r="F252" s="10"/>
      <c r="J252" s="10"/>
    </row>
    <row r="253" spans="2:10" s="9" customFormat="1" ht="12.75">
      <c r="B253" s="10"/>
      <c r="F253" s="10"/>
      <c r="J253" s="10"/>
    </row>
    <row r="254" spans="2:10" s="9" customFormat="1" ht="12.75">
      <c r="B254" s="10"/>
      <c r="F254" s="10"/>
      <c r="J254" s="10"/>
    </row>
    <row r="255" spans="2:10" s="9" customFormat="1" ht="12.75">
      <c r="B255" s="10"/>
      <c r="F255" s="10"/>
      <c r="J255" s="10"/>
    </row>
    <row r="256" spans="2:10" s="9" customFormat="1" ht="12.75">
      <c r="B256" s="10"/>
      <c r="F256" s="10"/>
      <c r="J256" s="10"/>
    </row>
    <row r="257" spans="2:10" s="9" customFormat="1" ht="12.75">
      <c r="B257" s="10"/>
      <c r="F257" s="10"/>
      <c r="J257" s="10"/>
    </row>
    <row r="258" spans="2:10" s="9" customFormat="1" ht="12.75">
      <c r="B258" s="10"/>
      <c r="F258" s="10"/>
      <c r="J258" s="10"/>
    </row>
    <row r="259" spans="2:10" s="9" customFormat="1" ht="12.75">
      <c r="B259" s="10"/>
      <c r="F259" s="10"/>
      <c r="J259" s="10"/>
    </row>
    <row r="260" spans="2:10" s="9" customFormat="1" ht="12.75">
      <c r="B260" s="10"/>
      <c r="F260" s="10"/>
      <c r="J260" s="10"/>
    </row>
    <row r="261" spans="2:10" s="9" customFormat="1" ht="12.75">
      <c r="B261" s="10"/>
      <c r="F261" s="10"/>
      <c r="J261" s="10"/>
    </row>
    <row r="262" spans="2:10" s="9" customFormat="1" ht="12.75">
      <c r="B262" s="10"/>
      <c r="F262" s="10"/>
      <c r="J262" s="10"/>
    </row>
    <row r="263" spans="2:10" s="9" customFormat="1" ht="12.75">
      <c r="B263" s="10"/>
      <c r="F263" s="10"/>
      <c r="J263" s="10"/>
    </row>
    <row r="264" spans="2:10" s="9" customFormat="1" ht="12.75">
      <c r="B264" s="10"/>
      <c r="F264" s="10"/>
      <c r="J264" s="10"/>
    </row>
    <row r="265" spans="2:10" s="9" customFormat="1" ht="12.75">
      <c r="B265" s="10"/>
      <c r="F265" s="10"/>
      <c r="J265" s="10"/>
    </row>
    <row r="266" spans="2:10" s="9" customFormat="1" ht="12.75">
      <c r="B266" s="10"/>
      <c r="F266" s="10"/>
      <c r="J266" s="10"/>
    </row>
    <row r="267" spans="2:10" s="9" customFormat="1" ht="12.75">
      <c r="B267" s="10"/>
      <c r="F267" s="10"/>
      <c r="J267" s="10"/>
    </row>
    <row r="268" spans="2:10" s="9" customFormat="1" ht="12.75">
      <c r="B268" s="10"/>
      <c r="F268" s="10"/>
      <c r="J268" s="10"/>
    </row>
    <row r="269" spans="2:10" s="9" customFormat="1" ht="12.75">
      <c r="B269" s="10"/>
      <c r="F269" s="10"/>
      <c r="J269" s="10"/>
    </row>
    <row r="270" spans="2:10" s="9" customFormat="1" ht="12.75">
      <c r="B270" s="10"/>
      <c r="F270" s="10"/>
      <c r="J270" s="10"/>
    </row>
    <row r="271" spans="2:10" s="9" customFormat="1" ht="12.75">
      <c r="B271" s="10"/>
      <c r="F271" s="10"/>
      <c r="J271" s="10"/>
    </row>
    <row r="272" spans="2:10" s="9" customFormat="1" ht="12.75">
      <c r="B272" s="10"/>
      <c r="F272" s="10"/>
      <c r="J272" s="10"/>
    </row>
    <row r="273" spans="2:10" s="9" customFormat="1" ht="12.75">
      <c r="B273" s="10"/>
      <c r="F273" s="10"/>
      <c r="J273" s="10"/>
    </row>
    <row r="274" spans="2:10" s="9" customFormat="1" ht="12.75">
      <c r="B274" s="10"/>
      <c r="F274" s="10"/>
      <c r="J274" s="10"/>
    </row>
    <row r="275" spans="2:10" s="9" customFormat="1" ht="12.75">
      <c r="B275" s="10"/>
      <c r="F275" s="10"/>
      <c r="J275" s="10"/>
    </row>
    <row r="276" spans="2:10" s="9" customFormat="1" ht="12.75">
      <c r="B276" s="10"/>
      <c r="F276" s="10"/>
      <c r="J276" s="10"/>
    </row>
    <row r="277" spans="2:10" s="9" customFormat="1" ht="12.75">
      <c r="B277" s="10"/>
      <c r="F277" s="10"/>
      <c r="J277" s="10"/>
    </row>
    <row r="278" spans="2:10" s="9" customFormat="1" ht="12.75">
      <c r="B278" s="10"/>
      <c r="F278" s="10"/>
      <c r="J278" s="10"/>
    </row>
    <row r="279" spans="2:10" s="9" customFormat="1" ht="12.75">
      <c r="B279" s="10"/>
      <c r="F279" s="10"/>
      <c r="J279" s="10"/>
    </row>
    <row r="280" spans="2:10" s="9" customFormat="1" ht="12.75">
      <c r="B280" s="10"/>
      <c r="F280" s="10"/>
      <c r="J280" s="10"/>
    </row>
    <row r="281" spans="2:10" s="9" customFormat="1" ht="12.75">
      <c r="B281" s="10"/>
      <c r="F281" s="10"/>
      <c r="J281" s="10"/>
    </row>
    <row r="282" spans="2:10" s="9" customFormat="1" ht="12.75">
      <c r="B282" s="10"/>
      <c r="F282" s="10"/>
      <c r="J282" s="10"/>
    </row>
    <row r="283" spans="2:10" s="9" customFormat="1" ht="12.75">
      <c r="B283" s="10"/>
      <c r="F283" s="10"/>
      <c r="J283" s="10"/>
    </row>
    <row r="284" spans="2:10" s="9" customFormat="1" ht="12.75">
      <c r="B284" s="10"/>
      <c r="F284" s="10"/>
      <c r="J284" s="10"/>
    </row>
    <row r="285" spans="2:10" s="9" customFormat="1" ht="12.75">
      <c r="B285" s="10"/>
      <c r="F285" s="10"/>
      <c r="J285" s="10"/>
    </row>
    <row r="286" spans="2:10" s="9" customFormat="1" ht="12.75">
      <c r="B286" s="10"/>
      <c r="F286" s="10"/>
      <c r="J286" s="10"/>
    </row>
    <row r="287" spans="2:10" s="9" customFormat="1" ht="12.75">
      <c r="B287" s="10"/>
      <c r="F287" s="10"/>
      <c r="J287" s="10"/>
    </row>
    <row r="288" spans="2:10" s="9" customFormat="1" ht="12.75">
      <c r="B288" s="10"/>
      <c r="F288" s="10"/>
      <c r="J288" s="10"/>
    </row>
    <row r="289" spans="2:10" s="9" customFormat="1" ht="12.75">
      <c r="B289" s="10"/>
      <c r="F289" s="10"/>
      <c r="J289" s="10"/>
    </row>
    <row r="290" spans="2:10" s="9" customFormat="1" ht="12.75">
      <c r="B290" s="10"/>
      <c r="F290" s="10"/>
      <c r="J290" s="10"/>
    </row>
    <row r="291" spans="2:10" s="9" customFormat="1" ht="12.75">
      <c r="B291" s="10"/>
      <c r="F291" s="10"/>
      <c r="J291" s="10"/>
    </row>
    <row r="292" spans="2:10" s="9" customFormat="1" ht="12.75">
      <c r="B292" s="10"/>
      <c r="F292" s="10"/>
      <c r="J292" s="10"/>
    </row>
    <row r="293" spans="2:10" s="9" customFormat="1" ht="12.75">
      <c r="B293" s="10"/>
      <c r="F293" s="10"/>
      <c r="J293" s="10"/>
    </row>
    <row r="294" spans="2:10" s="9" customFormat="1" ht="12.75">
      <c r="B294" s="10"/>
      <c r="F294" s="10"/>
      <c r="J294" s="10"/>
    </row>
    <row r="295" spans="2:10" s="9" customFormat="1" ht="12.75">
      <c r="B295" s="10"/>
      <c r="F295" s="10"/>
      <c r="J295" s="10"/>
    </row>
    <row r="296" spans="2:10" s="9" customFormat="1" ht="12.75">
      <c r="B296" s="10"/>
      <c r="F296" s="10"/>
      <c r="J296" s="10"/>
    </row>
    <row r="297" spans="2:10" s="9" customFormat="1" ht="12.75">
      <c r="B297" s="10"/>
      <c r="F297" s="10"/>
      <c r="J297" s="10"/>
    </row>
    <row r="298" spans="2:10" s="9" customFormat="1" ht="12.75">
      <c r="B298" s="10"/>
      <c r="F298" s="10"/>
      <c r="J298" s="10"/>
    </row>
    <row r="299" spans="2:10" s="9" customFormat="1" ht="12.75">
      <c r="B299" s="10"/>
      <c r="F299" s="10"/>
      <c r="J299" s="10"/>
    </row>
    <row r="300" spans="2:10" s="9" customFormat="1" ht="12.75">
      <c r="B300" s="10"/>
      <c r="F300" s="10"/>
      <c r="J300" s="10"/>
    </row>
    <row r="301" spans="2:10" s="9" customFormat="1" ht="12.75">
      <c r="B301" s="10"/>
      <c r="F301" s="10"/>
      <c r="J301" s="10"/>
    </row>
    <row r="302" spans="2:10" s="9" customFormat="1" ht="12.75">
      <c r="B302" s="10"/>
      <c r="F302" s="10"/>
      <c r="J302" s="10"/>
    </row>
    <row r="303" spans="2:10" s="9" customFormat="1" ht="12.75">
      <c r="B303" s="10"/>
      <c r="F303" s="10"/>
      <c r="J303" s="10"/>
    </row>
    <row r="304" spans="2:10" s="9" customFormat="1" ht="12.75">
      <c r="B304" s="10"/>
      <c r="F304" s="10"/>
      <c r="J304" s="10"/>
    </row>
    <row r="305" spans="2:10" s="9" customFormat="1" ht="12.75">
      <c r="B305" s="10"/>
      <c r="F305" s="10"/>
      <c r="J305" s="10"/>
    </row>
    <row r="306" spans="2:10" s="9" customFormat="1" ht="12.75">
      <c r="B306" s="10"/>
      <c r="F306" s="10"/>
      <c r="J306" s="10"/>
    </row>
    <row r="307" spans="2:10" s="9" customFormat="1" ht="12.75">
      <c r="B307" s="10"/>
      <c r="F307" s="10"/>
      <c r="J307" s="10"/>
    </row>
    <row r="308" spans="2:10" s="9" customFormat="1" ht="12.75">
      <c r="B308" s="10"/>
      <c r="F308" s="10"/>
      <c r="J308" s="10"/>
    </row>
    <row r="309" spans="2:10" s="9" customFormat="1" ht="12.75">
      <c r="B309" s="10"/>
      <c r="F309" s="10"/>
      <c r="J309" s="10"/>
    </row>
    <row r="310" spans="2:10" s="9" customFormat="1" ht="12.75">
      <c r="B310" s="10"/>
      <c r="F310" s="10"/>
      <c r="J310" s="10"/>
    </row>
    <row r="311" spans="2:10" s="9" customFormat="1" ht="12.75">
      <c r="B311" s="10"/>
      <c r="F311" s="10"/>
      <c r="J311" s="10"/>
    </row>
    <row r="312" spans="2:10" s="9" customFormat="1" ht="12.75">
      <c r="B312" s="10"/>
      <c r="F312" s="10"/>
      <c r="J312" s="10"/>
    </row>
    <row r="313" spans="2:10" s="9" customFormat="1" ht="12.75">
      <c r="B313" s="10"/>
      <c r="F313" s="10"/>
      <c r="J313" s="10"/>
    </row>
    <row r="314" spans="2:10" s="9" customFormat="1" ht="12.75">
      <c r="B314" s="10"/>
      <c r="F314" s="10"/>
      <c r="J314" s="10"/>
    </row>
    <row r="315" spans="2:10" s="9" customFormat="1" ht="12.75">
      <c r="B315" s="10"/>
      <c r="F315" s="10"/>
      <c r="J315" s="10"/>
    </row>
    <row r="316" spans="2:10" s="9" customFormat="1" ht="12.75">
      <c r="B316" s="10"/>
      <c r="F316" s="10"/>
      <c r="J316" s="10"/>
    </row>
    <row r="317" spans="2:10" s="9" customFormat="1" ht="12.75">
      <c r="B317" s="10"/>
      <c r="F317" s="10"/>
      <c r="J317" s="10"/>
    </row>
    <row r="318" spans="2:10" s="9" customFormat="1" ht="12.75">
      <c r="B318" s="10"/>
      <c r="F318" s="10"/>
      <c r="J318" s="10"/>
    </row>
    <row r="319" spans="2:10" s="9" customFormat="1" ht="12.75">
      <c r="B319" s="10"/>
      <c r="F319" s="10"/>
      <c r="J319" s="10"/>
    </row>
    <row r="320" spans="2:10" s="9" customFormat="1" ht="12.75">
      <c r="B320" s="10"/>
      <c r="F320" s="10"/>
      <c r="J320" s="10"/>
    </row>
    <row r="321" spans="2:10" s="9" customFormat="1" ht="12.75">
      <c r="B321" s="10"/>
      <c r="F321" s="10"/>
      <c r="J321" s="10"/>
    </row>
    <row r="322" spans="2:10" s="9" customFormat="1" ht="12.75">
      <c r="B322" s="10"/>
      <c r="F322" s="10"/>
      <c r="J322" s="10"/>
    </row>
    <row r="323" spans="2:10" s="9" customFormat="1" ht="12.75">
      <c r="B323" s="10"/>
      <c r="F323" s="10"/>
      <c r="J323" s="10"/>
    </row>
    <row r="324" spans="2:10" s="9" customFormat="1" ht="12.75">
      <c r="B324" s="10"/>
      <c r="F324" s="10"/>
      <c r="J324" s="10"/>
    </row>
    <row r="325" spans="2:10" s="9" customFormat="1" ht="12.75">
      <c r="B325" s="10"/>
      <c r="F325" s="10"/>
      <c r="J325" s="10"/>
    </row>
    <row r="326" spans="2:10" s="9" customFormat="1" ht="12.75">
      <c r="B326" s="10"/>
      <c r="F326" s="10"/>
      <c r="J326" s="10"/>
    </row>
    <row r="327" spans="2:10" s="9" customFormat="1" ht="12.75">
      <c r="B327" s="10"/>
      <c r="F327" s="10"/>
      <c r="J327" s="10"/>
    </row>
    <row r="328" spans="2:10" s="9" customFormat="1" ht="12.75">
      <c r="B328" s="10"/>
      <c r="F328" s="10"/>
      <c r="J328" s="10"/>
    </row>
    <row r="329" spans="2:10" s="9" customFormat="1" ht="12.75">
      <c r="B329" s="10"/>
      <c r="F329" s="10"/>
      <c r="J329" s="10"/>
    </row>
    <row r="330" spans="2:10" s="9" customFormat="1" ht="12.75">
      <c r="B330" s="10"/>
      <c r="F330" s="10"/>
      <c r="J330" s="10"/>
    </row>
    <row r="331" spans="2:10" s="9" customFormat="1" ht="12.75">
      <c r="B331" s="10"/>
      <c r="F331" s="10"/>
      <c r="J331" s="10"/>
    </row>
    <row r="332" spans="2:10" s="9" customFormat="1" ht="12.75">
      <c r="B332" s="10"/>
      <c r="F332" s="10"/>
      <c r="J332" s="10"/>
    </row>
    <row r="333" spans="2:10" s="9" customFormat="1" ht="12.75">
      <c r="B333" s="10"/>
      <c r="F333" s="10"/>
      <c r="J333" s="10"/>
    </row>
    <row r="334" spans="2:10" s="9" customFormat="1" ht="12.75">
      <c r="B334" s="10"/>
      <c r="F334" s="10"/>
      <c r="J334" s="10"/>
    </row>
    <row r="335" spans="2:10" s="9" customFormat="1" ht="12.75">
      <c r="B335" s="10"/>
      <c r="F335" s="10"/>
      <c r="J335" s="10"/>
    </row>
    <row r="336" spans="2:10" s="9" customFormat="1" ht="12.75">
      <c r="B336" s="10"/>
      <c r="F336" s="10"/>
      <c r="J336" s="10"/>
    </row>
    <row r="337" spans="2:10" s="9" customFormat="1" ht="12.75">
      <c r="B337" s="10"/>
      <c r="F337" s="10"/>
      <c r="J337" s="10"/>
    </row>
    <row r="338" spans="2:10" s="9" customFormat="1" ht="12.75">
      <c r="B338" s="10"/>
      <c r="F338" s="10"/>
      <c r="J338" s="10"/>
    </row>
    <row r="339" spans="2:10" s="9" customFormat="1" ht="12.75">
      <c r="B339" s="10"/>
      <c r="F339" s="10"/>
      <c r="J339" s="10"/>
    </row>
    <row r="340" spans="2:10" s="9" customFormat="1" ht="12.75">
      <c r="B340" s="10"/>
      <c r="F340" s="10"/>
      <c r="J340" s="10"/>
    </row>
    <row r="341" spans="2:10" s="9" customFormat="1" ht="12.75">
      <c r="B341" s="10"/>
      <c r="F341" s="10"/>
      <c r="J341" s="10"/>
    </row>
    <row r="342" spans="2:10" s="9" customFormat="1" ht="12.75">
      <c r="B342" s="10"/>
      <c r="F342" s="10"/>
      <c r="J342" s="10"/>
    </row>
    <row r="343" spans="2:10" s="9" customFormat="1" ht="12.75">
      <c r="B343" s="10"/>
      <c r="F343" s="10"/>
      <c r="J343" s="10"/>
    </row>
    <row r="344" spans="2:10" s="9" customFormat="1" ht="12.75">
      <c r="B344" s="10"/>
      <c r="F344" s="10"/>
      <c r="J344" s="10"/>
    </row>
    <row r="345" spans="2:10" s="9" customFormat="1" ht="12.75">
      <c r="B345" s="10"/>
      <c r="F345" s="10"/>
      <c r="J345" s="10"/>
    </row>
    <row r="346" spans="2:10" s="9" customFormat="1" ht="12.75">
      <c r="B346" s="10"/>
      <c r="F346" s="10"/>
      <c r="J346" s="10"/>
    </row>
    <row r="347" spans="2:10" s="9" customFormat="1" ht="12.75">
      <c r="B347" s="10"/>
      <c r="F347" s="10"/>
      <c r="J347" s="10"/>
    </row>
    <row r="348" spans="2:10" s="9" customFormat="1" ht="12.75">
      <c r="B348" s="10"/>
      <c r="F348" s="10"/>
      <c r="J348" s="10"/>
    </row>
    <row r="349" spans="2:10" s="9" customFormat="1" ht="12.75">
      <c r="B349" s="10"/>
      <c r="F349" s="10"/>
      <c r="J349" s="10"/>
    </row>
    <row r="350" spans="2:10" s="9" customFormat="1" ht="12.75">
      <c r="B350" s="10"/>
      <c r="F350" s="10"/>
      <c r="J350" s="10"/>
    </row>
    <row r="351" spans="2:10" s="9" customFormat="1" ht="12.75">
      <c r="B351" s="10"/>
      <c r="F351" s="10"/>
      <c r="J351" s="10"/>
    </row>
    <row r="352" spans="2:10" s="9" customFormat="1" ht="12.75">
      <c r="B352" s="10"/>
      <c r="F352" s="10"/>
      <c r="J352" s="10"/>
    </row>
    <row r="353" spans="2:10" s="9" customFormat="1" ht="12.75">
      <c r="B353" s="10"/>
      <c r="F353" s="10"/>
      <c r="J353" s="10"/>
    </row>
    <row r="354" spans="2:10" s="9" customFormat="1" ht="12.75">
      <c r="B354" s="10"/>
      <c r="F354" s="10"/>
      <c r="J354" s="10"/>
    </row>
    <row r="355" spans="2:10" s="9" customFormat="1" ht="12.75">
      <c r="B355" s="10"/>
      <c r="F355" s="10"/>
      <c r="J355" s="10"/>
    </row>
    <row r="356" spans="2:10" s="9" customFormat="1" ht="12.75">
      <c r="B356" s="10"/>
      <c r="F356" s="10"/>
      <c r="J356" s="10"/>
    </row>
    <row r="357" spans="2:10" s="9" customFormat="1" ht="12.75">
      <c r="B357" s="10"/>
      <c r="F357" s="10"/>
      <c r="J357" s="10"/>
    </row>
    <row r="358" spans="2:10" s="9" customFormat="1" ht="12.75">
      <c r="B358" s="10"/>
      <c r="F358" s="10"/>
      <c r="J358" s="10"/>
    </row>
    <row r="359" spans="2:10" s="9" customFormat="1" ht="12.75">
      <c r="B359" s="10"/>
      <c r="F359" s="10"/>
      <c r="J359" s="10"/>
    </row>
    <row r="360" spans="2:10" s="9" customFormat="1" ht="12.75">
      <c r="B360" s="10"/>
      <c r="F360" s="10"/>
      <c r="J360" s="10"/>
    </row>
    <row r="361" spans="2:10" s="9" customFormat="1" ht="12.75">
      <c r="B361" s="10"/>
      <c r="F361" s="10"/>
      <c r="J361" s="10"/>
    </row>
    <row r="362" spans="2:10" s="9" customFormat="1" ht="12.75">
      <c r="B362" s="10"/>
      <c r="F362" s="10"/>
      <c r="J362" s="10"/>
    </row>
    <row r="363" spans="2:10" s="9" customFormat="1" ht="12.75">
      <c r="B363" s="10"/>
      <c r="F363" s="10"/>
      <c r="J363" s="10"/>
    </row>
    <row r="364" spans="2:10" s="9" customFormat="1" ht="12.75">
      <c r="B364" s="10"/>
      <c r="F364" s="10"/>
      <c r="J364" s="10"/>
    </row>
    <row r="365" spans="2:10" s="9" customFormat="1" ht="12.75">
      <c r="B365" s="10"/>
      <c r="F365" s="10"/>
      <c r="J365" s="10"/>
    </row>
    <row r="366" spans="2:10" s="9" customFormat="1" ht="12.75">
      <c r="B366" s="10"/>
      <c r="F366" s="10"/>
      <c r="J366" s="10"/>
    </row>
    <row r="367" spans="2:10" s="9" customFormat="1" ht="12.75">
      <c r="B367" s="10"/>
      <c r="F367" s="10"/>
      <c r="J367" s="10"/>
    </row>
    <row r="368" spans="2:10" s="9" customFormat="1" ht="12.75">
      <c r="B368" s="10"/>
      <c r="F368" s="10"/>
      <c r="J368" s="10"/>
    </row>
    <row r="369" spans="2:10" s="9" customFormat="1" ht="12.75">
      <c r="B369" s="10"/>
      <c r="F369" s="10"/>
      <c r="J369" s="10"/>
    </row>
    <row r="370" spans="2:10" s="9" customFormat="1" ht="12.75">
      <c r="B370" s="10"/>
      <c r="F370" s="10"/>
      <c r="J370" s="10"/>
    </row>
    <row r="371" spans="2:10" s="9" customFormat="1" ht="12.75">
      <c r="B371" s="10"/>
      <c r="F371" s="10"/>
      <c r="J371" s="10"/>
    </row>
    <row r="372" spans="2:10" s="9" customFormat="1" ht="12.75">
      <c r="B372" s="10"/>
      <c r="F372" s="10"/>
      <c r="J372" s="10"/>
    </row>
    <row r="373" spans="2:10" s="9" customFormat="1" ht="12.75">
      <c r="B373" s="10"/>
      <c r="F373" s="10"/>
      <c r="J373" s="10"/>
    </row>
    <row r="374" spans="2:10" s="9" customFormat="1" ht="12.75">
      <c r="B374" s="10"/>
      <c r="F374" s="10"/>
      <c r="J374" s="10"/>
    </row>
    <row r="375" spans="2:10" s="9" customFormat="1" ht="12.75">
      <c r="B375" s="10"/>
      <c r="F375" s="10"/>
      <c r="J375" s="10"/>
    </row>
    <row r="376" spans="2:10" s="9" customFormat="1" ht="12.75">
      <c r="B376" s="10"/>
      <c r="F376" s="10"/>
      <c r="J376" s="10"/>
    </row>
    <row r="377" spans="2:10" s="9" customFormat="1" ht="12.75">
      <c r="B377" s="10"/>
      <c r="F377" s="10"/>
      <c r="J377" s="10"/>
    </row>
    <row r="378" spans="2:10" s="9" customFormat="1" ht="12.75">
      <c r="B378" s="10"/>
      <c r="F378" s="10"/>
      <c r="J378" s="10"/>
    </row>
    <row r="379" spans="2:10" s="9" customFormat="1" ht="12.75">
      <c r="B379" s="10"/>
      <c r="F379" s="10"/>
      <c r="J379" s="10"/>
    </row>
    <row r="380" spans="2:10" s="9" customFormat="1" ht="12.75">
      <c r="B380" s="10"/>
      <c r="F380" s="10"/>
      <c r="J380" s="10"/>
    </row>
    <row r="381" spans="2:10" s="9" customFormat="1" ht="12.75">
      <c r="B381" s="10"/>
      <c r="F381" s="10"/>
      <c r="J381" s="10"/>
    </row>
    <row r="382" spans="2:10" s="9" customFormat="1" ht="12.75">
      <c r="B382" s="10"/>
      <c r="F382" s="10"/>
      <c r="J382" s="10"/>
    </row>
    <row r="383" spans="2:10" s="9" customFormat="1" ht="12.75">
      <c r="B383" s="10"/>
      <c r="F383" s="10"/>
      <c r="J383" s="10"/>
    </row>
    <row r="384" spans="2:10" s="9" customFormat="1" ht="12.75">
      <c r="B384" s="10"/>
      <c r="F384" s="10"/>
      <c r="J384" s="10"/>
    </row>
    <row r="385" spans="2:10" s="9" customFormat="1" ht="12.75">
      <c r="B385" s="10"/>
      <c r="F385" s="10"/>
      <c r="J385" s="10"/>
    </row>
    <row r="386" spans="2:10" s="9" customFormat="1" ht="12.75">
      <c r="B386" s="10"/>
      <c r="F386" s="10"/>
      <c r="J386" s="10"/>
    </row>
    <row r="387" spans="2:10" s="9" customFormat="1" ht="12.75">
      <c r="B387" s="10"/>
      <c r="F387" s="10"/>
      <c r="J387" s="10"/>
    </row>
    <row r="388" spans="2:10" s="9" customFormat="1" ht="12.75">
      <c r="B388" s="10"/>
      <c r="F388" s="10"/>
      <c r="J388" s="10"/>
    </row>
    <row r="389" spans="2:10" s="9" customFormat="1" ht="12.75">
      <c r="B389" s="10"/>
      <c r="F389" s="10"/>
      <c r="J389" s="10"/>
    </row>
    <row r="390" spans="2:10" s="9" customFormat="1" ht="12.75">
      <c r="B390" s="10"/>
      <c r="F390" s="10"/>
      <c r="J390" s="10"/>
    </row>
    <row r="391" spans="2:10" s="9" customFormat="1" ht="12.75">
      <c r="B391" s="10"/>
      <c r="F391" s="10"/>
      <c r="J391" s="10"/>
    </row>
    <row r="392" spans="2:10" s="9" customFormat="1" ht="12.75">
      <c r="B392" s="10"/>
      <c r="F392" s="10"/>
      <c r="J392" s="10"/>
    </row>
    <row r="393" spans="2:10" s="9" customFormat="1" ht="12.75">
      <c r="B393" s="10"/>
      <c r="F393" s="10"/>
      <c r="J393" s="10"/>
    </row>
    <row r="394" spans="2:10" s="9" customFormat="1" ht="12.75">
      <c r="B394" s="10"/>
      <c r="F394" s="10"/>
      <c r="J394" s="10"/>
    </row>
    <row r="395" spans="2:10" s="9" customFormat="1" ht="12.75">
      <c r="B395" s="10"/>
      <c r="F395" s="10"/>
      <c r="J395" s="10"/>
    </row>
    <row r="396" spans="2:10" s="9" customFormat="1" ht="12.75">
      <c r="B396" s="10"/>
      <c r="F396" s="10"/>
      <c r="J396" s="10"/>
    </row>
    <row r="397" spans="2:10" s="9" customFormat="1" ht="12.75">
      <c r="B397" s="10"/>
      <c r="F397" s="10"/>
      <c r="J397" s="10"/>
    </row>
    <row r="398" spans="2:10" s="9" customFormat="1" ht="12.75">
      <c r="B398" s="10"/>
      <c r="F398" s="10"/>
      <c r="J398" s="10"/>
    </row>
    <row r="399" spans="2:10" s="9" customFormat="1" ht="12.75">
      <c r="B399" s="10"/>
      <c r="F399" s="10"/>
      <c r="J399" s="10"/>
    </row>
    <row r="400" spans="2:10" s="9" customFormat="1" ht="12.75">
      <c r="B400" s="10"/>
      <c r="F400" s="10"/>
      <c r="J400" s="10"/>
    </row>
    <row r="401" spans="2:10" s="9" customFormat="1" ht="12.75">
      <c r="B401" s="10"/>
      <c r="F401" s="10"/>
      <c r="J401" s="10"/>
    </row>
    <row r="402" spans="2:10" s="9" customFormat="1" ht="12.75">
      <c r="B402" s="10"/>
      <c r="F402" s="10"/>
      <c r="J402" s="10"/>
    </row>
    <row r="403" spans="2:10" s="9" customFormat="1" ht="12.75">
      <c r="B403" s="10"/>
      <c r="F403" s="10"/>
      <c r="J403" s="10"/>
    </row>
    <row r="404" spans="2:10" s="9" customFormat="1" ht="12.75">
      <c r="B404" s="10"/>
      <c r="F404" s="10"/>
      <c r="J404" s="10"/>
    </row>
    <row r="405" spans="2:10" s="9" customFormat="1" ht="12.75">
      <c r="B405" s="10"/>
      <c r="F405" s="10"/>
      <c r="J405" s="10"/>
    </row>
    <row r="406" spans="2:10" s="9" customFormat="1" ht="12.75">
      <c r="B406" s="10"/>
      <c r="F406" s="10"/>
      <c r="J406" s="10"/>
    </row>
    <row r="407" spans="2:10" s="9" customFormat="1" ht="12.75">
      <c r="B407" s="10"/>
      <c r="F407" s="10"/>
      <c r="J407" s="10"/>
    </row>
    <row r="408" spans="2:10" s="9" customFormat="1" ht="12.75">
      <c r="B408" s="10"/>
      <c r="F408" s="10"/>
      <c r="J408" s="10"/>
    </row>
    <row r="409" spans="2:10" s="9" customFormat="1" ht="12.75">
      <c r="B409" s="10"/>
      <c r="F409" s="10"/>
      <c r="J409" s="10"/>
    </row>
    <row r="410" spans="2:10" s="9" customFormat="1" ht="12.75">
      <c r="B410" s="10"/>
      <c r="F410" s="10"/>
      <c r="J410" s="10"/>
    </row>
    <row r="411" spans="2:10" s="9" customFormat="1" ht="12.75">
      <c r="B411" s="10"/>
      <c r="F411" s="10"/>
      <c r="J411" s="10"/>
    </row>
    <row r="412" spans="2:10" s="9" customFormat="1" ht="12.75">
      <c r="B412" s="10"/>
      <c r="F412" s="10"/>
      <c r="J412" s="10"/>
    </row>
    <row r="413" spans="2:10" s="9" customFormat="1" ht="12.75">
      <c r="B413" s="10"/>
      <c r="F413" s="10"/>
      <c r="J413" s="10"/>
    </row>
    <row r="414" spans="2:10" s="9" customFormat="1" ht="12.75">
      <c r="B414" s="10"/>
      <c r="F414" s="10"/>
      <c r="J414" s="10"/>
    </row>
    <row r="415" spans="2:10" s="9" customFormat="1" ht="12.75">
      <c r="B415" s="10"/>
      <c r="F415" s="10"/>
      <c r="J415" s="10"/>
    </row>
  </sheetData>
  <sheetProtection/>
  <printOptions/>
  <pageMargins left="0.7875" right="0.7875" top="0.40972222222222227" bottom="0.4201388888888889" header="0.22986111111111113" footer="0.22986111111111113"/>
  <pageSetup fitToHeight="0" horizontalDpi="300" verticalDpi="300" orientation="portrait" paperSize="9" r:id="rId1"/>
  <headerFooter alignWithMargins="0">
    <oddFooter>&amp;Rwww.freakmoped.at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41">
      <selection activeCell="M75" sqref="M75"/>
    </sheetView>
  </sheetViews>
  <sheetFormatPr defaultColWidth="11.421875" defaultRowHeight="12.75"/>
  <cols>
    <col min="1" max="1" width="5.8515625" style="45" customWidth="1"/>
    <col min="2" max="2" width="5.8515625" style="48" customWidth="1"/>
    <col min="3" max="3" width="5.8515625" style="45" customWidth="1"/>
    <col min="4" max="5" width="5.8515625" style="0" customWidth="1"/>
    <col min="6" max="6" width="5.8515625" style="49" customWidth="1"/>
    <col min="7" max="9" width="5.8515625" style="0" customWidth="1"/>
    <col min="10" max="10" width="5.8515625" style="49" customWidth="1"/>
    <col min="11" max="11" width="5.8515625" style="0" customWidth="1"/>
  </cols>
  <sheetData>
    <row r="1" spans="1:11" ht="12.75">
      <c r="A1" s="46">
        <v>0</v>
      </c>
      <c r="B1" s="47">
        <v>0</v>
      </c>
      <c r="C1" s="46">
        <v>360</v>
      </c>
      <c r="E1" s="46">
        <v>62</v>
      </c>
      <c r="F1" s="47">
        <v>17.269394826228346</v>
      </c>
      <c r="G1" s="46">
        <v>236</v>
      </c>
      <c r="I1" s="46">
        <v>124</v>
      </c>
      <c r="J1" s="47">
        <v>45.24040992787913</v>
      </c>
      <c r="K1" s="46">
        <v>112</v>
      </c>
    </row>
    <row r="2" spans="1:11" ht="12.75">
      <c r="A2" s="46">
        <v>1</v>
      </c>
      <c r="B2" s="47">
        <v>0.0052353992601692455</v>
      </c>
      <c r="C2" s="46">
        <v>358</v>
      </c>
      <c r="E2" s="46">
        <v>63</v>
      </c>
      <c r="F2" s="47">
        <v>17.744267159540154</v>
      </c>
      <c r="G2" s="46">
        <v>234</v>
      </c>
      <c r="I2" s="46">
        <v>125</v>
      </c>
      <c r="J2" s="47">
        <v>45.57994912099476</v>
      </c>
      <c r="K2" s="46">
        <v>110</v>
      </c>
    </row>
    <row r="3" spans="1:11" ht="12.75">
      <c r="A3" s="46">
        <v>2</v>
      </c>
      <c r="B3" s="47">
        <v>0.020939045590793702</v>
      </c>
      <c r="C3" s="46">
        <v>356</v>
      </c>
      <c r="E3" s="46">
        <v>64</v>
      </c>
      <c r="F3" s="47">
        <v>18.221711624016347</v>
      </c>
      <c r="G3" s="46">
        <v>232</v>
      </c>
      <c r="I3" s="46">
        <v>126</v>
      </c>
      <c r="J3" s="47">
        <v>45.91396739712494</v>
      </c>
      <c r="K3" s="46">
        <v>108</v>
      </c>
    </row>
    <row r="4" spans="1:11" ht="12.75">
      <c r="A4" s="46">
        <v>3</v>
      </c>
      <c r="B4" s="47">
        <v>0.04710328658499987</v>
      </c>
      <c r="C4" s="46">
        <v>354</v>
      </c>
      <c r="E4" s="46">
        <v>65</v>
      </c>
      <c r="F4" s="47">
        <v>18.701539006279503</v>
      </c>
      <c r="G4" s="46">
        <v>230</v>
      </c>
      <c r="I4" s="46">
        <v>127</v>
      </c>
      <c r="J4" s="47">
        <v>46.2424148419918</v>
      </c>
      <c r="K4" s="46">
        <v>106</v>
      </c>
    </row>
    <row r="5" spans="1:11" ht="12.75">
      <c r="A5" s="46">
        <v>4</v>
      </c>
      <c r="B5" s="47">
        <v>0.0837153747052605</v>
      </c>
      <c r="C5" s="46">
        <v>352</v>
      </c>
      <c r="E5" s="46">
        <v>66</v>
      </c>
      <c r="F5" s="47">
        <v>19.183560545094785</v>
      </c>
      <c r="G5" s="46">
        <v>228</v>
      </c>
      <c r="I5" s="46">
        <v>128</v>
      </c>
      <c r="J5" s="47">
        <v>46.56524382951753</v>
      </c>
      <c r="K5" s="46">
        <v>104</v>
      </c>
    </row>
    <row r="6" spans="1:11" ht="12.75">
      <c r="A6" s="46">
        <v>5</v>
      </c>
      <c r="B6" s="47">
        <v>0.13075747698726498</v>
      </c>
      <c r="C6" s="46">
        <v>350</v>
      </c>
      <c r="E6" s="46">
        <v>67</v>
      </c>
      <c r="F6" s="47">
        <v>19.667588040771374</v>
      </c>
      <c r="G6" s="46">
        <v>226</v>
      </c>
      <c r="I6" s="46">
        <v>129</v>
      </c>
      <c r="J6" s="47">
        <v>46.88240897246355</v>
      </c>
      <c r="K6" s="46">
        <v>102</v>
      </c>
    </row>
    <row r="7" spans="1:11" ht="12.75">
      <c r="A7" s="46">
        <v>6</v>
      </c>
      <c r="B7" s="47">
        <v>0.188206688611256</v>
      </c>
      <c r="C7" s="46">
        <v>348</v>
      </c>
      <c r="E7" s="46">
        <v>68</v>
      </c>
      <c r="F7" s="47">
        <v>20.15343396289448</v>
      </c>
      <c r="G7" s="46">
        <v>224</v>
      </c>
      <c r="I7" s="46">
        <v>130</v>
      </c>
      <c r="J7" s="47">
        <v>47.19386707174487</v>
      </c>
      <c r="K7" s="46">
        <v>100</v>
      </c>
    </row>
    <row r="8" spans="1:11" ht="12.75">
      <c r="A8" s="46">
        <v>7</v>
      </c>
      <c r="B8" s="47">
        <v>0.25603505032677654</v>
      </c>
      <c r="C8" s="46">
        <v>346</v>
      </c>
      <c r="E8" s="46">
        <v>69</v>
      </c>
      <c r="F8" s="47">
        <v>20.64091155629351</v>
      </c>
      <c r="G8" s="46">
        <v>222</v>
      </c>
      <c r="I8" s="46">
        <v>131</v>
      </c>
      <c r="J8" s="47">
        <v>47.499577064514064</v>
      </c>
      <c r="K8" s="46">
        <v>98</v>
      </c>
    </row>
    <row r="9" spans="1:11" ht="12.75">
      <c r="A9" s="46">
        <v>8</v>
      </c>
      <c r="B9" s="47">
        <v>0.33420956971282945</v>
      </c>
      <c r="C9" s="46">
        <v>344</v>
      </c>
      <c r="E9" s="46">
        <v>70</v>
      </c>
      <c r="F9" s="47">
        <v>21.12983494515485</v>
      </c>
      <c r="G9" s="46">
        <v>220</v>
      </c>
      <c r="I9" s="46">
        <v>132</v>
      </c>
      <c r="J9" s="47">
        <v>47.79949997110988</v>
      </c>
      <c r="K9" s="46">
        <v>96</v>
      </c>
    </row>
    <row r="10" spans="1:11" ht="12.75">
      <c r="A10" s="46">
        <v>9</v>
      </c>
      <c r="B10" s="47">
        <v>0.42269224625141616</v>
      </c>
      <c r="C10" s="46">
        <v>342</v>
      </c>
      <c r="E10" s="46">
        <v>71</v>
      </c>
      <c r="F10" s="47">
        <v>21.620019235189744</v>
      </c>
      <c r="G10" s="46">
        <v>218</v>
      </c>
      <c r="I10" s="46">
        <v>133</v>
      </c>
      <c r="J10" s="47">
        <v>48.09359884096642</v>
      </c>
      <c r="K10" s="46">
        <v>94</v>
      </c>
    </row>
    <row r="11" spans="1:11" ht="12.75">
      <c r="A11" s="46">
        <v>10</v>
      </c>
      <c r="B11" s="47">
        <v>0.5214401001884993</v>
      </c>
      <c r="C11" s="46">
        <v>340</v>
      </c>
      <c r="E11" s="46">
        <v>72</v>
      </c>
      <c r="F11" s="47">
        <v>22.111280613770884</v>
      </c>
      <c r="G11" s="46">
        <v>216</v>
      </c>
      <c r="I11" s="46">
        <v>134</v>
      </c>
      <c r="J11" s="47">
        <v>48.381838697579845</v>
      </c>
      <c r="K11" s="46">
        <v>92</v>
      </c>
    </row>
    <row r="12" spans="1:11" ht="12.75">
      <c r="A12" s="46">
        <v>11</v>
      </c>
      <c r="B12" s="47">
        <v>0.6304052051525748</v>
      </c>
      <c r="C12" s="46">
        <v>338</v>
      </c>
      <c r="E12" s="46">
        <v>73</v>
      </c>
      <c r="F12" s="47">
        <v>22.603436447953715</v>
      </c>
      <c r="G12" s="46">
        <v>214</v>
      </c>
      <c r="I12" s="46">
        <v>135</v>
      </c>
      <c r="J12" s="47">
        <v>48.66418648263006</v>
      </c>
      <c r="K12" s="46">
        <v>90</v>
      </c>
    </row>
    <row r="13" spans="1:11" ht="12.75">
      <c r="A13" s="46">
        <v>12</v>
      </c>
      <c r="B13" s="47">
        <v>0.7495347244971233</v>
      </c>
      <c r="C13" s="46">
        <v>336</v>
      </c>
      <c r="E13" s="46">
        <v>74</v>
      </c>
      <c r="F13" s="47">
        <v>23.09630538030138</v>
      </c>
      <c r="G13" s="46">
        <v>212</v>
      </c>
      <c r="I13" s="46">
        <v>136</v>
      </c>
      <c r="J13" s="47">
        <v>48.940610999355485</v>
      </c>
      <c r="K13" s="46">
        <v>88</v>
      </c>
    </row>
    <row r="14" spans="1:11" ht="12.75">
      <c r="A14" s="46">
        <v>13</v>
      </c>
      <c r="B14" s="47">
        <v>0.8787709513293374</v>
      </c>
      <c r="C14" s="46">
        <v>334</v>
      </c>
      <c r="E14" s="46">
        <v>75</v>
      </c>
      <c r="F14" s="47">
        <v>23.589707422435186</v>
      </c>
      <c r="G14" s="46">
        <v>210</v>
      </c>
      <c r="I14" s="46">
        <v>137</v>
      </c>
      <c r="J14" s="47">
        <v>49.21108285527947</v>
      </c>
      <c r="K14" s="46">
        <v>86</v>
      </c>
    </row>
    <row r="15" spans="1:11" ht="12.75">
      <c r="A15" s="46">
        <v>14</v>
      </c>
      <c r="B15" s="47">
        <v>1.0180513521838161</v>
      </c>
      <c r="C15" s="46">
        <v>332</v>
      </c>
      <c r="E15" s="46">
        <v>76</v>
      </c>
      <c r="F15" s="47">
        <v>24.08346404623542</v>
      </c>
      <c r="G15" s="46">
        <v>208</v>
      </c>
      <c r="I15" s="46">
        <v>138</v>
      </c>
      <c r="J15" s="47">
        <v>49.47557440438706</v>
      </c>
      <c r="K15" s="46">
        <v>84</v>
      </c>
    </row>
    <row r="16" spans="1:11" ht="12.75">
      <c r="A16" s="46">
        <v>15</v>
      </c>
      <c r="B16" s="47">
        <v>1.1673086142961173</v>
      </c>
      <c r="C16" s="46">
        <v>330</v>
      </c>
      <c r="E16" s="46">
        <v>77</v>
      </c>
      <c r="F16" s="47">
        <v>24.57739827262041</v>
      </c>
      <c r="G16" s="46">
        <v>206</v>
      </c>
      <c r="I16" s="46">
        <v>139</v>
      </c>
      <c r="J16" s="47">
        <v>49.73405968885112</v>
      </c>
      <c r="K16" s="46">
        <v>82</v>
      </c>
    </row>
    <row r="17" spans="1:11" ht="12.75">
      <c r="A17" s="46">
        <v>16</v>
      </c>
      <c r="B17" s="47">
        <v>1.3264706964273734</v>
      </c>
      <c r="C17" s="46">
        <v>328</v>
      </c>
      <c r="E17" s="46">
        <v>78</v>
      </c>
      <c r="F17" s="47">
        <v>25.071334757834837</v>
      </c>
      <c r="G17" s="46">
        <v>204</v>
      </c>
      <c r="I17" s="46">
        <v>140</v>
      </c>
      <c r="J17" s="47">
        <v>49.98651438040686</v>
      </c>
      <c r="K17" s="46">
        <v>80</v>
      </c>
    </row>
    <row r="18" spans="1:11" ht="12.75">
      <c r="A18" s="46">
        <v>17</v>
      </c>
      <c r="B18" s="47">
        <v>1.4954608831875478</v>
      </c>
      <c r="C18" s="46">
        <v>326</v>
      </c>
      <c r="E18" s="46">
        <v>79</v>
      </c>
      <c r="F18" s="47">
        <v>25.56509987718168</v>
      </c>
      <c r="G18" s="46">
        <v>202</v>
      </c>
      <c r="I18" s="46">
        <v>141</v>
      </c>
      <c r="J18" s="47">
        <v>50.232915721473674</v>
      </c>
      <c r="K18" s="46">
        <v>78</v>
      </c>
    </row>
    <row r="19" spans="1:11" ht="12.75">
      <c r="A19" s="46">
        <v>18</v>
      </c>
      <c r="B19" s="47">
        <v>1.6741978428013369</v>
      </c>
      <c r="C19" s="46">
        <v>324</v>
      </c>
      <c r="E19" s="46">
        <v>80</v>
      </c>
      <c r="F19" s="47">
        <v>26.058521806135193</v>
      </c>
      <c r="G19" s="46">
        <v>200</v>
      </c>
      <c r="I19" s="46">
        <v>142</v>
      </c>
      <c r="J19" s="47">
        <v>50.47324246612292</v>
      </c>
      <c r="K19" s="46">
        <v>76</v>
      </c>
    </row>
    <row r="20" spans="1:11" ht="12.75">
      <c r="A20" s="46">
        <v>19</v>
      </c>
      <c r="B20" s="47">
        <v>1.8625956882572337</v>
      </c>
      <c r="C20" s="46">
        <v>322</v>
      </c>
      <c r="E20" s="46">
        <v>81</v>
      </c>
      <c r="F20" s="47">
        <v>26.551430598775944</v>
      </c>
      <c r="G20" s="46">
        <v>198</v>
      </c>
      <c r="I20" s="46">
        <v>143</v>
      </c>
      <c r="J20" s="47">
        <v>50.707474820990086</v>
      </c>
      <c r="K20" s="46">
        <v>74</v>
      </c>
    </row>
    <row r="21" spans="1:11" ht="12.75">
      <c r="A21" s="46">
        <v>20</v>
      </c>
      <c r="B21" s="47">
        <v>2.0605640417767748</v>
      </c>
      <c r="C21" s="46">
        <v>320</v>
      </c>
      <c r="E21" s="46">
        <v>82</v>
      </c>
      <c r="F21" s="47">
        <v>27.043658263492187</v>
      </c>
      <c r="G21" s="46">
        <v>196</v>
      </c>
      <c r="I21" s="46">
        <v>144</v>
      </c>
      <c r="J21" s="47">
        <v>50.93559438622911</v>
      </c>
      <c r="K21" s="46">
        <v>72</v>
      </c>
    </row>
    <row r="22" spans="1:11" ht="12.75">
      <c r="A22" s="46">
        <v>21</v>
      </c>
      <c r="B22" s="47">
        <v>2.2680081025376806</v>
      </c>
      <c r="C22" s="46">
        <v>318</v>
      </c>
      <c r="E22" s="46">
        <v>83</v>
      </c>
      <c r="F22" s="47">
        <v>27.535038835895314</v>
      </c>
      <c r="G22" s="46">
        <v>194</v>
      </c>
      <c r="I22" s="46">
        <v>145</v>
      </c>
      <c r="J22" s="47">
        <v>51.157584096606286</v>
      </c>
      <c r="K22" s="46">
        <v>70</v>
      </c>
    </row>
    <row r="23" spans="1:11" ht="12.75">
      <c r="A23" s="46">
        <v>22</v>
      </c>
      <c r="B23" s="47">
        <v>2.4848287175812893</v>
      </c>
      <c r="C23" s="46">
        <v>316</v>
      </c>
      <c r="E23" s="46">
        <v>84</v>
      </c>
      <c r="F23" s="47">
        <v>28.025408448900762</v>
      </c>
      <c r="G23" s="46">
        <v>192</v>
      </c>
      <c r="I23" s="46">
        <v>146</v>
      </c>
      <c r="J23" s="47">
        <v>51.373428162830045</v>
      </c>
      <c r="K23" s="46">
        <v>68</v>
      </c>
    </row>
    <row r="24" spans="1:11" ht="12.75">
      <c r="A24" s="46">
        <v>23</v>
      </c>
      <c r="B24" s="47">
        <v>2.710922455831488</v>
      </c>
      <c r="C24" s="46">
        <v>314</v>
      </c>
      <c r="E24" s="46">
        <v>85</v>
      </c>
      <c r="F24" s="47">
        <v>28.514605399929135</v>
      </c>
      <c r="G24" s="46">
        <v>190</v>
      </c>
      <c r="I24" s="46">
        <v>147</v>
      </c>
      <c r="J24" s="47">
        <v>51.583112013212634</v>
      </c>
      <c r="K24" s="46">
        <v>66</v>
      </c>
    </row>
    <row r="25" spans="1:11" ht="12.75">
      <c r="A25" s="46">
        <v>24</v>
      </c>
      <c r="B25" s="47">
        <v>2.9461816851491887</v>
      </c>
      <c r="C25" s="46">
        <v>312</v>
      </c>
      <c r="E25" s="46">
        <v>86</v>
      </c>
      <c r="F25" s="47">
        <v>29.002470215186133</v>
      </c>
      <c r="G25" s="46">
        <v>188</v>
      </c>
      <c r="I25" s="46">
        <v>148</v>
      </c>
      <c r="J25" s="47">
        <v>51.78662223575798</v>
      </c>
      <c r="K25" s="46">
        <v>64</v>
      </c>
    </row>
    <row r="26" spans="1:11" ht="12.75">
      <c r="A26" s="46">
        <v>25</v>
      </c>
      <c r="B26" s="47">
        <v>3.1904946523433875</v>
      </c>
      <c r="C26" s="46">
        <v>310</v>
      </c>
      <c r="E26" s="46">
        <v>87</v>
      </c>
      <c r="F26" s="47">
        <v>29.48884571098326</v>
      </c>
      <c r="G26" s="46">
        <v>186</v>
      </c>
      <c r="I26" s="46">
        <v>149</v>
      </c>
      <c r="J26" s="47">
        <v>51.983946520769834</v>
      </c>
      <c r="K26" s="46">
        <v>62</v>
      </c>
    </row>
    <row r="27" spans="1:11" ht="12.75">
      <c r="A27" s="46">
        <v>26</v>
      </c>
      <c r="B27" s="47">
        <v>3.4437455660569314</v>
      </c>
      <c r="C27" s="46">
        <v>308</v>
      </c>
      <c r="E27" s="46">
        <v>88</v>
      </c>
      <c r="F27" s="47">
        <v>29.973577052065295</v>
      </c>
      <c r="G27" s="46">
        <v>184</v>
      </c>
      <c r="I27" s="46">
        <v>150</v>
      </c>
      <c r="J27" s="47">
        <v>52.17507360407207</v>
      </c>
      <c r="K27" s="46">
        <v>60</v>
      </c>
    </row>
    <row r="28" spans="1:11" ht="12.75">
      <c r="A28" s="46">
        <v>27</v>
      </c>
      <c r="B28" s="47">
        <v>3.705814682442194</v>
      </c>
      <c r="C28" s="46">
        <v>306</v>
      </c>
      <c r="E28" s="46">
        <v>89</v>
      </c>
      <c r="F28" s="47">
        <v>30.45651180691377</v>
      </c>
      <c r="G28" s="46">
        <v>182</v>
      </c>
      <c r="I28" s="46">
        <v>151</v>
      </c>
      <c r="J28" s="47">
        <v>52.359993210932565</v>
      </c>
      <c r="K28" s="46">
        <v>58</v>
      </c>
    </row>
    <row r="29" spans="1:11" ht="12.75">
      <c r="A29" s="46">
        <v>28</v>
      </c>
      <c r="B29" s="47">
        <v>3.976578393539162</v>
      </c>
      <c r="C29" s="46">
        <v>304</v>
      </c>
      <c r="E29" s="46">
        <v>90</v>
      </c>
      <c r="F29" s="47">
        <v>30.9375</v>
      </c>
      <c r="G29" s="46">
        <v>180</v>
      </c>
      <c r="I29" s="46">
        <v>152</v>
      </c>
      <c r="J29" s="47">
        <v>52.53869600078014</v>
      </c>
      <c r="K29" s="46">
        <v>56</v>
      </c>
    </row>
    <row r="30" spans="1:11" ht="12.75">
      <c r="A30" s="46">
        <v>29</v>
      </c>
      <c r="B30" s="47">
        <v>4.255909318265797</v>
      </c>
      <c r="C30" s="46">
        <v>302</v>
      </c>
      <c r="E30" s="46">
        <v>91</v>
      </c>
      <c r="F30" s="47">
        <v>31.416394160964362</v>
      </c>
      <c r="G30" s="46">
        <v>178</v>
      </c>
      <c r="I30" s="46">
        <v>153</v>
      </c>
      <c r="J30" s="47">
        <v>52.711173512802425</v>
      </c>
      <c r="K30" s="46">
        <v>54</v>
      </c>
    </row>
    <row r="31" spans="1:11" ht="12.75">
      <c r="A31" s="46">
        <v>30</v>
      </c>
      <c r="B31" s="47">
        <v>4.543676395927935</v>
      </c>
      <c r="C31" s="46">
        <v>300</v>
      </c>
      <c r="E31" s="46">
        <v>92</v>
      </c>
      <c r="F31" s="47">
        <v>31.89304937070285</v>
      </c>
      <c r="G31" s="46">
        <v>176</v>
      </c>
      <c r="I31" s="46">
        <v>154</v>
      </c>
      <c r="J31" s="47">
        <v>52.877418112511116</v>
      </c>
      <c r="K31" s="46">
        <v>52</v>
      </c>
    </row>
    <row r="32" spans="1:11" ht="12.75">
      <c r="A32" s="46">
        <v>31</v>
      </c>
      <c r="B32" s="47">
        <v>4.839744982153661</v>
      </c>
      <c r="C32" s="46">
        <v>298</v>
      </c>
      <c r="E32" s="46">
        <v>93</v>
      </c>
      <c r="F32" s="47">
        <v>32.36732330434517</v>
      </c>
      <c r="G32" s="46">
        <v>174</v>
      </c>
      <c r="I32" s="46">
        <v>155</v>
      </c>
      <c r="J32" s="47">
        <v>53.03742293935914</v>
      </c>
      <c r="K32" s="46">
        <v>50</v>
      </c>
    </row>
    <row r="33" spans="1:11" ht="12.75">
      <c r="A33" s="46">
        <v>32</v>
      </c>
      <c r="B33" s="47">
        <v>5.1439769471545596</v>
      </c>
      <c r="C33" s="46">
        <v>296</v>
      </c>
      <c r="E33" s="46">
        <v>94</v>
      </c>
      <c r="F33" s="47">
        <v>32.83907627111302</v>
      </c>
      <c r="G33" s="46">
        <v>172</v>
      </c>
      <c r="I33" s="46">
        <v>156</v>
      </c>
      <c r="J33" s="47">
        <v>53.19118185549223</v>
      </c>
      <c r="K33" s="46">
        <v>48</v>
      </c>
    </row>
    <row r="34" spans="1:11" ht="12.75">
      <c r="A34" s="46">
        <v>33</v>
      </c>
      <c r="B34" s="47">
        <v>5.456230776214307</v>
      </c>
      <c r="C34" s="46">
        <v>294</v>
      </c>
      <c r="E34" s="46">
        <v>95</v>
      </c>
      <c r="F34" s="47">
        <v>33.30817125105033</v>
      </c>
      <c r="G34" s="46">
        <v>170</v>
      </c>
      <c r="I34" s="46">
        <v>157</v>
      </c>
      <c r="J34" s="47">
        <v>53.33868939571572</v>
      </c>
      <c r="K34" s="46">
        <v>46</v>
      </c>
    </row>
    <row r="35" spans="1:11" ht="12.75">
      <c r="A35" s="46">
        <v>34</v>
      </c>
      <c r="B35" s="47">
        <v>5.776361672302757</v>
      </c>
      <c r="C35" s="46">
        <v>292</v>
      </c>
      <c r="E35" s="46">
        <v>96</v>
      </c>
      <c r="F35" s="47">
        <v>33.7744739286217</v>
      </c>
      <c r="G35" s="46">
        <v>168</v>
      </c>
      <c r="I35" s="46">
        <v>158</v>
      </c>
      <c r="J35" s="47">
        <v>53.4799407187546</v>
      </c>
      <c r="K35" s="46">
        <v>44</v>
      </c>
    </row>
    <row r="36" spans="1:11" ht="12.75">
      <c r="A36" s="46">
        <v>35</v>
      </c>
      <c r="B36" s="47">
        <v>6.104221660711732</v>
      </c>
      <c r="C36" s="46">
        <v>290</v>
      </c>
      <c r="E36" s="46">
        <v>97</v>
      </c>
      <c r="F36" s="47">
        <v>34.23785272317842</v>
      </c>
      <c r="G36" s="46">
        <v>166</v>
      </c>
      <c r="I36" s="46">
        <v>159</v>
      </c>
      <c r="J36" s="47">
        <v>53.61493155988377</v>
      </c>
      <c r="K36" s="46">
        <v>42</v>
      </c>
    </row>
    <row r="37" spans="1:11" ht="12.75">
      <c r="A37" s="46">
        <v>36</v>
      </c>
      <c r="B37" s="47">
        <v>6.439659695607004</v>
      </c>
      <c r="C37" s="46">
        <v>288</v>
      </c>
      <c r="E37" s="46">
        <v>98</v>
      </c>
      <c r="F37" s="47">
        <v>34.69817881629579</v>
      </c>
      <c r="G37" s="46">
        <v>164</v>
      </c>
      <c r="I37" s="46">
        <v>160</v>
      </c>
      <c r="J37" s="47">
        <v>53.743658185001735</v>
      </c>
      <c r="K37" s="46">
        <v>40</v>
      </c>
    </row>
    <row r="38" spans="1:11" ht="12.75">
      <c r="A38" s="46">
        <v>37</v>
      </c>
      <c r="B38" s="47">
        <v>6.78252176838898</v>
      </c>
      <c r="C38" s="46">
        <v>286</v>
      </c>
      <c r="E38" s="46">
        <v>99</v>
      </c>
      <c r="F38" s="47">
        <v>35.15532617598864</v>
      </c>
      <c r="G38" s="46">
        <v>162</v>
      </c>
      <c r="I38" s="46">
        <v>161</v>
      </c>
      <c r="J38" s="47">
        <v>53.86611734621966</v>
      </c>
      <c r="K38" s="46">
        <v>38</v>
      </c>
    </row>
    <row r="39" spans="1:11" ht="12.75">
      <c r="A39" s="46">
        <v>38</v>
      </c>
      <c r="B39" s="47">
        <v>7.1326510177532185</v>
      </c>
      <c r="C39" s="46">
        <v>284</v>
      </c>
      <c r="E39" s="46">
        <v>100</v>
      </c>
      <c r="F39" s="47">
        <v>35.60917157781636</v>
      </c>
      <c r="G39" s="46">
        <v>160</v>
      </c>
      <c r="I39" s="46">
        <v>162</v>
      </c>
      <c r="J39" s="47">
        <v>53.982306239034784</v>
      </c>
      <c r="K39" s="46">
        <v>36</v>
      </c>
    </row>
    <row r="40" spans="1:11" ht="12.75">
      <c r="A40" s="46">
        <v>39</v>
      </c>
      <c r="B40" s="47">
        <v>7.489887841340276</v>
      </c>
      <c r="C40" s="46">
        <v>282</v>
      </c>
      <c r="E40" s="46">
        <v>101</v>
      </c>
      <c r="F40" s="47">
        <v>36.05959462289165</v>
      </c>
      <c r="G40" s="46">
        <v>158</v>
      </c>
      <c r="I40" s="46">
        <v>163</v>
      </c>
      <c r="J40" s="47">
        <v>54.0922224611545</v>
      </c>
      <c r="K40" s="46">
        <v>34</v>
      </c>
    </row>
    <row r="41" spans="1:11" ht="12.75">
      <c r="A41" s="46">
        <v>40</v>
      </c>
      <c r="B41" s="47">
        <v>7.854070008863069</v>
      </c>
      <c r="C41" s="46">
        <v>280</v>
      </c>
      <c r="E41" s="46">
        <v>102</v>
      </c>
      <c r="F41" s="47">
        <v>36.506477752811605</v>
      </c>
      <c r="G41" s="46">
        <v>156</v>
      </c>
      <c r="I41" s="46">
        <v>164</v>
      </c>
      <c r="J41" s="47">
        <v>54.19586397303491</v>
      </c>
      <c r="K41" s="46">
        <v>32</v>
      </c>
    </row>
    <row r="42" spans="1:11" ht="12.75">
      <c r="A42" s="46">
        <v>41</v>
      </c>
      <c r="B42" s="47">
        <v>8.225032776598656</v>
      </c>
      <c r="C42" s="46">
        <v>278</v>
      </c>
      <c r="E42" s="46">
        <v>103</v>
      </c>
      <c r="F42" s="47">
        <v>36.94970626153298</v>
      </c>
      <c r="G42" s="46">
        <v>154</v>
      </c>
      <c r="I42" s="46">
        <v>165</v>
      </c>
      <c r="J42" s="47">
        <v>54.293229060194875</v>
      </c>
      <c r="K42" s="46">
        <v>30</v>
      </c>
    </row>
    <row r="43" spans="1:11" ht="12.75">
      <c r="A43" s="46">
        <v>42</v>
      </c>
      <c r="B43" s="47">
        <v>8.602609003130379</v>
      </c>
      <c r="C43" s="46">
        <v>276</v>
      </c>
      <c r="E43" s="46">
        <v>104</v>
      </c>
      <c r="F43" s="47">
        <v>37.389168304217144</v>
      </c>
      <c r="G43" s="46">
        <v>152</v>
      </c>
      <c r="I43" s="46">
        <v>166</v>
      </c>
      <c r="J43" s="47">
        <v>54.38431629736362</v>
      </c>
      <c r="K43" s="46">
        <v>28</v>
      </c>
    </row>
    <row r="44" spans="1:11" ht="12.75">
      <c r="A44" s="46">
        <v>43</v>
      </c>
      <c r="B44" s="47">
        <v>8.986629266225096</v>
      </c>
      <c r="C44" s="46">
        <v>274</v>
      </c>
      <c r="E44" s="46">
        <v>105</v>
      </c>
      <c r="F44" s="47">
        <v>37.824754903073824</v>
      </c>
      <c r="G44" s="46">
        <v>150</v>
      </c>
      <c r="I44" s="46">
        <v>167</v>
      </c>
      <c r="J44" s="47">
        <v>54.46912451451728</v>
      </c>
      <c r="K44" s="46">
        <v>26</v>
      </c>
    </row>
    <row r="45" spans="1:11" ht="12.75">
      <c r="A45" s="46">
        <v>44</v>
      </c>
      <c r="B45" s="47">
        <v>9.37692198072967</v>
      </c>
      <c r="C45" s="46">
        <v>272</v>
      </c>
      <c r="E45" s="46">
        <v>106</v>
      </c>
      <c r="F45" s="47">
        <v>38.25635995023633</v>
      </c>
      <c r="G45" s="46">
        <v>148</v>
      </c>
      <c r="I45" s="46">
        <v>168</v>
      </c>
      <c r="J45" s="47">
        <v>54.54765276485644</v>
      </c>
      <c r="K45" s="46">
        <v>24</v>
      </c>
    </row>
    <row r="46" spans="1:11" ht="12.75">
      <c r="A46" s="46">
        <v>45</v>
      </c>
      <c r="B46" s="47">
        <v>9.773313517369942</v>
      </c>
      <c r="C46" s="46">
        <v>270</v>
      </c>
      <c r="E46" s="46">
        <v>107</v>
      </c>
      <c r="F46" s="47">
        <v>38.68388020770424</v>
      </c>
      <c r="G46" s="46">
        <v>146</v>
      </c>
      <c r="I46" s="46">
        <v>169</v>
      </c>
      <c r="J46" s="47">
        <v>54.619900294774084</v>
      </c>
      <c r="K46" s="46">
        <v>22</v>
      </c>
    </row>
    <row r="47" spans="1:11" ht="12.75">
      <c r="A47" s="46">
        <v>46</v>
      </c>
      <c r="B47" s="47">
        <v>10.175628322335</v>
      </c>
      <c r="C47" s="46">
        <v>268</v>
      </c>
      <c r="E47" s="46">
        <v>108</v>
      </c>
      <c r="F47" s="47">
        <v>39.107215304392994</v>
      </c>
      <c r="G47" s="46">
        <v>144</v>
      </c>
      <c r="I47" s="46">
        <v>170</v>
      </c>
      <c r="J47" s="47">
        <v>54.68586651585994</v>
      </c>
      <c r="K47" s="46">
        <v>20</v>
      </c>
    </row>
    <row r="48" spans="1:11" ht="12.75">
      <c r="A48" s="46">
        <v>47</v>
      </c>
      <c r="B48" s="47">
        <v>10.583689037529007</v>
      </c>
      <c r="C48" s="46">
        <v>266</v>
      </c>
      <c r="E48" s="46">
        <v>109</v>
      </c>
      <c r="F48" s="47">
        <v>39.526267730333366</v>
      </c>
      <c r="G48" s="46">
        <v>142</v>
      </c>
      <c r="I48" s="46">
        <v>171</v>
      </c>
      <c r="J48" s="47">
        <v>54.74555097898399</v>
      </c>
      <c r="K48" s="46">
        <v>18</v>
      </c>
    </row>
    <row r="49" spans="1:11" ht="12.75">
      <c r="A49" s="46">
        <v>48</v>
      </c>
      <c r="B49" s="47">
        <v>10.99731662137268</v>
      </c>
      <c r="C49" s="46">
        <v>264</v>
      </c>
      <c r="E49" s="46">
        <v>110</v>
      </c>
      <c r="F49" s="47">
        <v>39.94094282806663</v>
      </c>
      <c r="G49" s="46">
        <v>140</v>
      </c>
      <c r="I49" s="46">
        <v>172</v>
      </c>
      <c r="J49" s="47">
        <v>54.79895335049919</v>
      </c>
      <c r="K49" s="46">
        <v>16</v>
      </c>
    </row>
    <row r="50" spans="1:11" ht="12.75">
      <c r="A50" s="46">
        <v>49</v>
      </c>
      <c r="B50" s="47">
        <v>11.416330470036163</v>
      </c>
      <c r="C50" s="46">
        <v>262</v>
      </c>
      <c r="E50" s="46">
        <v>111</v>
      </c>
      <c r="F50" s="47">
        <v>40.351148781285026</v>
      </c>
      <c r="G50" s="46">
        <v>138</v>
      </c>
      <c r="I50" s="46">
        <v>173</v>
      </c>
      <c r="J50" s="47">
        <v>54.84607339059949</v>
      </c>
      <c r="K50" s="46">
        <v>14</v>
      </c>
    </row>
    <row r="51" spans="1:11" ht="12.75">
      <c r="A51" s="46">
        <v>50</v>
      </c>
      <c r="B51" s="47">
        <v>11.840548538985203</v>
      </c>
      <c r="C51" s="46">
        <v>260</v>
      </c>
      <c r="E51" s="46">
        <v>112</v>
      </c>
      <c r="F51" s="47">
        <v>40.75679660076964</v>
      </c>
      <c r="G51" s="46">
        <v>136</v>
      </c>
      <c r="I51" s="46">
        <v>174</v>
      </c>
      <c r="J51" s="47">
        <v>54.88691093386629</v>
      </c>
      <c r="K51" s="46">
        <v>12</v>
      </c>
    </row>
    <row r="52" spans="1:11" ht="12.75">
      <c r="A52" s="46">
        <v>51</v>
      </c>
      <c r="B52" s="47">
        <v>12.269787464722492</v>
      </c>
      <c r="C52" s="46">
        <v>258</v>
      </c>
      <c r="E52" s="46">
        <v>113</v>
      </c>
      <c r="F52" s="47">
        <v>41.15780010768143</v>
      </c>
      <c r="G52" s="46">
        <v>134</v>
      </c>
      <c r="I52" s="46">
        <v>175</v>
      </c>
      <c r="J52" s="47">
        <v>54.92146587203326</v>
      </c>
      <c r="K52" s="46">
        <v>9.99999999999999</v>
      </c>
    </row>
    <row r="53" spans="1:11" ht="12.75">
      <c r="A53" s="46">
        <v>52</v>
      </c>
      <c r="B53" s="47">
        <v>12.703862686606326</v>
      </c>
      <c r="C53" s="46">
        <v>256</v>
      </c>
      <c r="E53" s="46">
        <v>114</v>
      </c>
      <c r="F53" s="47">
        <v>41.55407591426379</v>
      </c>
      <c r="G53" s="46">
        <v>132</v>
      </c>
      <c r="I53" s="46">
        <v>176</v>
      </c>
      <c r="J53" s="47">
        <v>54.9497381389956</v>
      </c>
      <c r="K53" s="46">
        <v>8.00000000000001</v>
      </c>
    </row>
    <row r="54" spans="1:11" ht="12.75">
      <c r="A54" s="46">
        <v>53</v>
      </c>
      <c r="B54" s="47">
        <v>13.142588568629137</v>
      </c>
      <c r="C54" s="46">
        <v>254</v>
      </c>
      <c r="E54" s="46">
        <v>115</v>
      </c>
      <c r="F54" s="47">
        <v>41.94554340201797</v>
      </c>
      <c r="G54" s="46">
        <v>130</v>
      </c>
      <c r="I54" s="46">
        <v>177</v>
      </c>
      <c r="J54" s="47">
        <v>54.97172769808656</v>
      </c>
      <c r="K54" s="46">
        <v>5.999999999999983</v>
      </c>
    </row>
    <row r="55" spans="1:11" ht="12.75">
      <c r="A55" s="46">
        <v>54</v>
      </c>
      <c r="B55" s="47">
        <v>13.585778521038929</v>
      </c>
      <c r="C55" s="46">
        <v>252</v>
      </c>
      <c r="E55" s="46">
        <v>116</v>
      </c>
      <c r="F55" s="47">
        <v>42.33212469741561</v>
      </c>
      <c r="G55" s="46">
        <v>128</v>
      </c>
      <c r="I55" s="46">
        <v>178</v>
      </c>
      <c r="J55" s="47">
        <v>54.987434531641064</v>
      </c>
      <c r="K55" s="46">
        <v>4.000000000000005</v>
      </c>
    </row>
    <row r="56" spans="1:11" ht="12.75">
      <c r="A56" s="46">
        <v>55</v>
      </c>
      <c r="B56" s="47">
        <v>14.033245121687225</v>
      </c>
      <c r="C56" s="46">
        <v>250</v>
      </c>
      <c r="E56" s="46">
        <v>117</v>
      </c>
      <c r="F56" s="47">
        <v>42.71374464521522</v>
      </c>
      <c r="G56" s="46">
        <v>126</v>
      </c>
      <c r="I56" s="46">
        <v>179</v>
      </c>
      <c r="J56" s="47">
        <v>54.99685863286168</v>
      </c>
      <c r="K56" s="46">
        <v>1.9999999999999774</v>
      </c>
    </row>
    <row r="57" spans="1:11" ht="12.75">
      <c r="A57" s="46">
        <v>56</v>
      </c>
      <c r="B57" s="47">
        <v>14.484800236988061</v>
      </c>
      <c r="C57" s="46">
        <v>248</v>
      </c>
      <c r="E57" s="46">
        <v>118</v>
      </c>
      <c r="F57" s="47">
        <v>43.09033077945235</v>
      </c>
      <c r="G57" s="46">
        <v>124</v>
      </c>
      <c r="I57" s="46">
        <v>180</v>
      </c>
      <c r="J57" s="47">
        <v>55</v>
      </c>
      <c r="K57" s="46">
        <v>0</v>
      </c>
    </row>
    <row r="58" spans="1:7" ht="12.75">
      <c r="A58" s="46">
        <v>57</v>
      </c>
      <c r="B58" s="47">
        <v>14.940255142373289</v>
      </c>
      <c r="C58" s="46">
        <v>246</v>
      </c>
      <c r="E58" s="46">
        <v>119</v>
      </c>
      <c r="F58" s="47">
        <v>43.46181329217509</v>
      </c>
      <c r="G58" s="46">
        <v>122</v>
      </c>
    </row>
    <row r="59" spans="1:7" ht="13.5" thickBot="1">
      <c r="A59" s="46">
        <v>58</v>
      </c>
      <c r="B59" s="47">
        <v>15.399420642130591</v>
      </c>
      <c r="C59" s="46">
        <v>244</v>
      </c>
      <c r="E59" s="46">
        <v>120</v>
      </c>
      <c r="F59" s="47">
        <v>43.828125</v>
      </c>
      <c r="G59" s="46">
        <v>120</v>
      </c>
    </row>
    <row r="60" spans="1:10" ht="12.75">
      <c r="A60" s="46">
        <v>59</v>
      </c>
      <c r="B60" s="47">
        <v>15.86210718851176</v>
      </c>
      <c r="C60" s="46">
        <v>242</v>
      </c>
      <c r="E60" s="46">
        <v>121</v>
      </c>
      <c r="F60" s="47">
        <v>44.18920130856474</v>
      </c>
      <c r="G60" s="46">
        <v>118</v>
      </c>
      <c r="I60" s="16" t="s">
        <v>28</v>
      </c>
      <c r="J60" s="29"/>
    </row>
    <row r="61" spans="1:10" ht="12.75">
      <c r="A61" s="46">
        <v>60</v>
      </c>
      <c r="B61" s="47">
        <v>16.328125</v>
      </c>
      <c r="C61" s="46">
        <v>240</v>
      </c>
      <c r="E61" s="46">
        <v>122</v>
      </c>
      <c r="F61" s="47">
        <v>44.544980174956855</v>
      </c>
      <c r="G61" s="46">
        <v>116</v>
      </c>
      <c r="I61" s="30" t="s">
        <v>29</v>
      </c>
      <c r="J61" s="31"/>
    </row>
    <row r="62" spans="1:10" ht="13.5" thickBot="1">
      <c r="A62" s="46">
        <v>61</v>
      </c>
      <c r="B62" s="47">
        <v>16.79728417862655</v>
      </c>
      <c r="C62" s="46">
        <v>238</v>
      </c>
      <c r="E62" s="46">
        <v>123</v>
      </c>
      <c r="F62" s="47">
        <v>44.89540206819977</v>
      </c>
      <c r="G62" s="46">
        <v>114</v>
      </c>
      <c r="I62" s="18" t="s">
        <v>16</v>
      </c>
      <c r="J62" s="1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&amp;Rwww.freakmoped.at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6">
      <selection activeCell="M75" sqref="M75"/>
    </sheetView>
  </sheetViews>
  <sheetFormatPr defaultColWidth="11.421875" defaultRowHeight="12.75"/>
  <cols>
    <col min="1" max="1" width="7.140625" style="50" customWidth="1"/>
    <col min="2" max="2" width="7.140625" style="54" customWidth="1"/>
    <col min="3" max="3" width="7.140625" style="50" customWidth="1"/>
    <col min="4" max="5" width="7.140625" style="0" customWidth="1"/>
    <col min="6" max="6" width="7.140625" style="55" customWidth="1"/>
    <col min="7" max="9" width="7.140625" style="0" customWidth="1"/>
    <col min="10" max="10" width="7.140625" style="55" customWidth="1"/>
    <col min="11" max="11" width="7.140625" style="0" customWidth="1"/>
  </cols>
  <sheetData>
    <row r="1" spans="1:11" ht="12.75">
      <c r="A1" s="51">
        <v>0</v>
      </c>
      <c r="B1" s="53">
        <v>-1.4988010832439613E-15</v>
      </c>
      <c r="C1" s="52">
        <v>360</v>
      </c>
      <c r="E1" s="51">
        <v>62</v>
      </c>
      <c r="F1" s="53">
        <v>17.030581201519457</v>
      </c>
      <c r="G1" s="52">
        <v>236</v>
      </c>
      <c r="I1" s="51">
        <v>124</v>
      </c>
      <c r="J1" s="53">
        <v>44.484132695139216</v>
      </c>
      <c r="K1" s="52">
        <v>112</v>
      </c>
    </row>
    <row r="2" spans="1:11" ht="12.75">
      <c r="A2" s="51">
        <v>1</v>
      </c>
      <c r="B2" s="53">
        <v>0.005169581022862288</v>
      </c>
      <c r="C2" s="52">
        <v>358</v>
      </c>
      <c r="E2" s="51">
        <v>63</v>
      </c>
      <c r="F2" s="53">
        <v>17.498198052082742</v>
      </c>
      <c r="G2" s="52">
        <v>234</v>
      </c>
      <c r="I2" s="51">
        <v>125</v>
      </c>
      <c r="J2" s="53">
        <v>44.81592731596495</v>
      </c>
      <c r="K2" s="52">
        <v>110</v>
      </c>
    </row>
    <row r="3" spans="1:11" ht="12.75">
      <c r="A3" s="51">
        <v>2</v>
      </c>
      <c r="B3" s="53">
        <v>0.020675783247719737</v>
      </c>
      <c r="C3" s="52">
        <v>356</v>
      </c>
      <c r="E3" s="51">
        <v>64</v>
      </c>
      <c r="F3" s="53">
        <v>17.968305740295875</v>
      </c>
      <c r="G3" s="52">
        <v>232</v>
      </c>
      <c r="I3" s="51">
        <v>126</v>
      </c>
      <c r="J3" s="53">
        <v>45.14228130927615</v>
      </c>
      <c r="K3" s="52">
        <v>108</v>
      </c>
    </row>
    <row r="4" spans="1:11" ht="12.75">
      <c r="A4" s="51">
        <v>3</v>
      </c>
      <c r="B4" s="53">
        <v>0.0465109860944323</v>
      </c>
      <c r="C4" s="52">
        <v>354</v>
      </c>
      <c r="E4" s="51">
        <v>65</v>
      </c>
      <c r="F4" s="53">
        <v>18.440716855528464</v>
      </c>
      <c r="G4" s="52">
        <v>230</v>
      </c>
      <c r="I4" s="51">
        <v>127</v>
      </c>
      <c r="J4" s="53">
        <v>45.46314760698766</v>
      </c>
      <c r="K4" s="52">
        <v>106</v>
      </c>
    </row>
    <row r="5" spans="1:11" ht="12.75">
      <c r="A5" s="51">
        <v>4</v>
      </c>
      <c r="B5" s="53">
        <v>0.08266249509759224</v>
      </c>
      <c r="C5" s="52">
        <v>352</v>
      </c>
      <c r="E5" s="51">
        <v>66</v>
      </c>
      <c r="F5" s="53">
        <v>18.915244475133413</v>
      </c>
      <c r="G5" s="52">
        <v>228</v>
      </c>
      <c r="I5" s="51">
        <v>128</v>
      </c>
      <c r="J5" s="53">
        <v>45.77848140972648</v>
      </c>
      <c r="K5" s="52">
        <v>104</v>
      </c>
    </row>
    <row r="6" spans="1:11" ht="12.75">
      <c r="A6" s="51">
        <v>5</v>
      </c>
      <c r="B6" s="53">
        <v>0.12911255165168084</v>
      </c>
      <c r="C6" s="52">
        <v>350</v>
      </c>
      <c r="E6" s="51">
        <v>67</v>
      </c>
      <c r="F6" s="53">
        <v>19.391702273800583</v>
      </c>
      <c r="G6" s="52">
        <v>226</v>
      </c>
      <c r="I6" s="51">
        <v>129</v>
      </c>
      <c r="J6" s="53">
        <v>46.08824013597929</v>
      </c>
      <c r="K6" s="52">
        <v>102</v>
      </c>
    </row>
    <row r="7" spans="1:11" ht="12.75">
      <c r="A7" s="51">
        <v>6</v>
      </c>
      <c r="B7" s="53">
        <v>0.18583834664008697</v>
      </c>
      <c r="C7" s="52">
        <v>348</v>
      </c>
      <c r="E7" s="51">
        <v>68</v>
      </c>
      <c r="F7" s="53">
        <v>19.86990463121532</v>
      </c>
      <c r="G7" s="52">
        <v>224</v>
      </c>
      <c r="I7" s="51">
        <v>130</v>
      </c>
      <c r="J7" s="53">
        <v>46.39238336991559</v>
      </c>
      <c r="K7" s="52">
        <v>100</v>
      </c>
    </row>
    <row r="8" spans="1:11" ht="12.75">
      <c r="A8" s="51">
        <v>7</v>
      </c>
      <c r="B8" s="53">
        <v>0.25281203793382684</v>
      </c>
      <c r="C8" s="52">
        <v>346</v>
      </c>
      <c r="E8" s="51">
        <v>69</v>
      </c>
      <c r="F8" s="53">
        <v>20.34966673792694</v>
      </c>
      <c r="G8" s="52">
        <v>222</v>
      </c>
      <c r="I8" s="51">
        <v>131</v>
      </c>
      <c r="J8" s="53">
        <v>46.69087280798152</v>
      </c>
      <c r="K8" s="52">
        <v>98</v>
      </c>
    </row>
    <row r="9" spans="1:11" ht="12.75">
      <c r="A9" s="51">
        <v>8</v>
      </c>
      <c r="B9" s="53">
        <v>0.33000077174180387</v>
      </c>
      <c r="C9" s="52">
        <v>344</v>
      </c>
      <c r="E9" s="51">
        <v>70</v>
      </c>
      <c r="F9" s="53">
        <v>20.83080469933488</v>
      </c>
      <c r="G9" s="52">
        <v>220</v>
      </c>
      <c r="I9" s="51">
        <v>132</v>
      </c>
      <c r="J9" s="53">
        <v>46.983672204360886</v>
      </c>
      <c r="K9" s="52">
        <v>96</v>
      </c>
    </row>
    <row r="10" spans="1:11" ht="12.75">
      <c r="A10" s="51">
        <v>9</v>
      </c>
      <c r="B10" s="53">
        <v>0.41736670779040663</v>
      </c>
      <c r="C10" s="52">
        <v>342</v>
      </c>
      <c r="E10" s="51">
        <v>71</v>
      </c>
      <c r="F10" s="53">
        <v>21.31313563770272</v>
      </c>
      <c r="G10" s="52">
        <v>218</v>
      </c>
      <c r="I10" s="51">
        <v>133</v>
      </c>
      <c r="J10" s="53">
        <v>47.27074731540047</v>
      </c>
      <c r="K10" s="52">
        <v>94</v>
      </c>
    </row>
    <row r="11" spans="1:11" ht="12.75">
      <c r="A11" s="51">
        <v>10</v>
      </c>
      <c r="B11" s="53">
        <v>0.5148670483062711</v>
      </c>
      <c r="C11" s="52">
        <v>340</v>
      </c>
      <c r="E11" s="51">
        <v>72</v>
      </c>
      <c r="F11" s="53">
        <v>21.796477792112935</v>
      </c>
      <c r="G11" s="52">
        <v>216</v>
      </c>
      <c r="I11" s="51">
        <v>134</v>
      </c>
      <c r="J11" s="53">
        <v>47.552065843097985</v>
      </c>
      <c r="K11" s="52">
        <v>92</v>
      </c>
    </row>
    <row r="12" spans="1:11" ht="12.75">
      <c r="A12" s="51">
        <v>11</v>
      </c>
      <c r="B12" s="53">
        <v>0.6224540707721488</v>
      </c>
      <c r="C12" s="52">
        <v>338</v>
      </c>
      <c r="E12" s="51">
        <v>73</v>
      </c>
      <c r="F12" s="53">
        <v>22.280650616278074</v>
      </c>
      <c r="G12" s="52">
        <v>214</v>
      </c>
      <c r="I12" s="51">
        <v>135</v>
      </c>
      <c r="J12" s="53">
        <v>47.82759737775107</v>
      </c>
      <c r="K12" s="52">
        <v>90</v>
      </c>
    </row>
    <row r="13" spans="1:11" ht="12.75">
      <c r="A13" s="51">
        <v>12</v>
      </c>
      <c r="B13" s="53">
        <v>0.7400751644218748</v>
      </c>
      <c r="C13" s="52">
        <v>336</v>
      </c>
      <c r="E13" s="51">
        <v>74</v>
      </c>
      <c r="F13" s="53">
        <v>22.76547487412682</v>
      </c>
      <c r="G13" s="52">
        <v>212</v>
      </c>
      <c r="I13" s="51">
        <v>136</v>
      </c>
      <c r="J13" s="53">
        <v>48.0973133398671</v>
      </c>
      <c r="K13" s="52">
        <v>88</v>
      </c>
    </row>
    <row r="14" spans="1:11" ht="12.75">
      <c r="A14" s="51">
        <v>13</v>
      </c>
      <c r="B14" s="53">
        <v>0.8676728704365226</v>
      </c>
      <c r="C14" s="52">
        <v>334</v>
      </c>
      <c r="E14" s="51">
        <v>75</v>
      </c>
      <c r="F14" s="53">
        <v>23.25077273308636</v>
      </c>
      <c r="G14" s="52">
        <v>210</v>
      </c>
      <c r="I14" s="51">
        <v>137</v>
      </c>
      <c r="J14" s="53">
        <v>48.36118692143316</v>
      </c>
      <c r="K14" s="52">
        <v>86</v>
      </c>
    </row>
    <row r="15" spans="1:11" ht="12.75">
      <c r="A15" s="51">
        <v>14</v>
      </c>
      <c r="B15" s="53">
        <v>1.0051849258001004</v>
      </c>
      <c r="C15" s="52">
        <v>332</v>
      </c>
      <c r="E15" s="51">
        <v>76</v>
      </c>
      <c r="F15" s="53">
        <v>23.736367854985538</v>
      </c>
      <c r="G15" s="52">
        <v>208</v>
      </c>
      <c r="I15" s="51">
        <v>138</v>
      </c>
      <c r="J15" s="53">
        <v>48.6191930266465</v>
      </c>
      <c r="K15" s="52">
        <v>84</v>
      </c>
    </row>
    <row r="16" spans="1:11" ht="12.75">
      <c r="A16" s="51">
        <v>15</v>
      </c>
      <c r="B16" s="53">
        <v>1.1525443107693083</v>
      </c>
      <c r="C16" s="52">
        <v>330</v>
      </c>
      <c r="E16" s="51">
        <v>77</v>
      </c>
      <c r="F16" s="53">
        <v>24.222085484506348</v>
      </c>
      <c r="G16" s="52">
        <v>206</v>
      </c>
      <c r="I16" s="51">
        <v>139</v>
      </c>
      <c r="J16" s="53">
        <v>48.87130821220559</v>
      </c>
      <c r="K16" s="52">
        <v>82</v>
      </c>
    </row>
    <row r="17" spans="1:11" ht="12.75">
      <c r="A17" s="51">
        <v>16</v>
      </c>
      <c r="B17" s="53">
        <v>1.3096792999081648</v>
      </c>
      <c r="C17" s="52">
        <v>328</v>
      </c>
      <c r="E17" s="51">
        <v>78</v>
      </c>
      <c r="F17" s="53">
        <v>24.707752535114437</v>
      </c>
      <c r="G17" s="52">
        <v>204</v>
      </c>
      <c r="I17" s="51">
        <v>140</v>
      </c>
      <c r="J17" s="53">
        <v>49.11751062726194</v>
      </c>
      <c r="K17" s="52">
        <v>80</v>
      </c>
    </row>
    <row r="18" spans="1:11" ht="12.75">
      <c r="A18" s="51">
        <v>17</v>
      </c>
      <c r="B18" s="53">
        <v>1.4765135166346495</v>
      </c>
      <c r="C18" s="52">
        <v>326</v>
      </c>
      <c r="E18" s="51">
        <v>79</v>
      </c>
      <c r="F18" s="53">
        <v>25.193197672402782</v>
      </c>
      <c r="G18" s="52">
        <v>202</v>
      </c>
      <c r="I18" s="51">
        <v>141</v>
      </c>
      <c r="J18" s="53">
        <v>49.357779953133104</v>
      </c>
      <c r="K18" s="52">
        <v>78</v>
      </c>
    </row>
    <row r="19" spans="1:11" ht="12.75">
      <c r="A19" s="51">
        <v>18</v>
      </c>
      <c r="B19" s="53">
        <v>1.6529659912229102</v>
      </c>
      <c r="C19" s="52">
        <v>324</v>
      </c>
      <c r="E19" s="51">
        <v>80</v>
      </c>
      <c r="F19" s="53">
        <v>25.678251394785562</v>
      </c>
      <c r="G19" s="52">
        <v>200</v>
      </c>
      <c r="I19" s="51">
        <v>142</v>
      </c>
      <c r="J19" s="53">
        <v>49.59209734287636</v>
      </c>
      <c r="K19" s="52">
        <v>76</v>
      </c>
    </row>
    <row r="20" spans="1:11" ht="12.75">
      <c r="A20" s="51">
        <v>19</v>
      </c>
      <c r="B20" s="53">
        <v>1.8389512222010633</v>
      </c>
      <c r="C20" s="52">
        <v>322</v>
      </c>
      <c r="E20" s="51">
        <v>81</v>
      </c>
      <c r="F20" s="53">
        <v>26.16274611148321</v>
      </c>
      <c r="G20" s="52">
        <v>198</v>
      </c>
      <c r="I20" s="51">
        <v>143</v>
      </c>
      <c r="J20" s="53">
        <v>49.82044536082312</v>
      </c>
      <c r="K20" s="52">
        <v>74</v>
      </c>
    </row>
    <row r="21" spans="1:11" ht="12.75">
      <c r="A21" s="51">
        <v>20</v>
      </c>
      <c r="B21" s="53">
        <v>2.0343792410811035</v>
      </c>
      <c r="C21" s="52">
        <v>320</v>
      </c>
      <c r="E21" s="51">
        <v>82</v>
      </c>
      <c r="F21" s="53">
        <v>26.6465162177426</v>
      </c>
      <c r="G21" s="52">
        <v>196</v>
      </c>
      <c r="I21" s="51">
        <v>144</v>
      </c>
      <c r="J21" s="53">
        <v>50.04280792217278</v>
      </c>
      <c r="K21" s="52">
        <v>72</v>
      </c>
    </row>
    <row r="22" spans="1:11" ht="12.75">
      <c r="A22" s="51">
        <v>21</v>
      </c>
      <c r="B22" s="53">
        <v>2.2391556803540755</v>
      </c>
      <c r="C22" s="52">
        <v>318</v>
      </c>
      <c r="E22" s="51">
        <v>83</v>
      </c>
      <c r="F22" s="53">
        <v>27.129398167240073</v>
      </c>
      <c r="G22" s="52">
        <v>194</v>
      </c>
      <c r="I22" s="51">
        <v>145</v>
      </c>
      <c r="J22" s="53">
        <v>50.25917023274466</v>
      </c>
      <c r="K22" s="52">
        <v>70</v>
      </c>
    </row>
    <row r="23" spans="1:11" ht="12.75">
      <c r="A23" s="51">
        <v>22</v>
      </c>
      <c r="B23" s="53">
        <v>2.4531818446803664</v>
      </c>
      <c r="C23" s="52">
        <v>316</v>
      </c>
      <c r="E23" s="51">
        <v>84</v>
      </c>
      <c r="F23" s="53">
        <v>27.61123054161846</v>
      </c>
      <c r="G23" s="52">
        <v>192</v>
      </c>
      <c r="I23" s="51">
        <v>146</v>
      </c>
      <c r="J23" s="53">
        <v>50.46951872898565</v>
      </c>
      <c r="K23" s="52">
        <v>68</v>
      </c>
    </row>
    <row r="24" spans="1:11" ht="12.75">
      <c r="A24" s="51">
        <v>23</v>
      </c>
      <c r="B24" s="53">
        <v>2.6763547852017076</v>
      </c>
      <c r="C24" s="52">
        <v>314</v>
      </c>
      <c r="E24" s="51">
        <v>85</v>
      </c>
      <c r="F24" s="53">
        <v>28.09185411711299</v>
      </c>
      <c r="G24" s="52">
        <v>190</v>
      </c>
      <c r="I24" s="51">
        <v>147</v>
      </c>
      <c r="J24" s="53">
        <v>50.67384101833059</v>
      </c>
      <c r="K24" s="52">
        <v>66</v>
      </c>
    </row>
    <row r="25" spans="1:11" ht="12.75">
      <c r="A25" s="51">
        <v>24</v>
      </c>
      <c r="B25" s="53">
        <v>2.9085673768983296</v>
      </c>
      <c r="C25" s="52">
        <v>312</v>
      </c>
      <c r="E25" s="51">
        <v>86</v>
      </c>
      <c r="F25" s="53">
        <v>28.571111928224344</v>
      </c>
      <c r="G25" s="52">
        <v>188</v>
      </c>
      <c r="I25" s="51">
        <v>148</v>
      </c>
      <c r="J25" s="53">
        <v>50.872125820011036</v>
      </c>
      <c r="K25" s="52">
        <v>64</v>
      </c>
    </row>
    <row r="26" spans="1:11" ht="12.75">
      <c r="A26" s="51">
        <v>25</v>
      </c>
      <c r="B26" s="53">
        <v>3.1497083989116725</v>
      </c>
      <c r="C26" s="52">
        <v>310</v>
      </c>
      <c r="E26" s="51">
        <v>87</v>
      </c>
      <c r="F26" s="53">
        <v>29.04884932840116</v>
      </c>
      <c r="G26" s="52">
        <v>186</v>
      </c>
      <c r="I26" s="51">
        <v>149</v>
      </c>
      <c r="J26" s="53">
        <v>51.06436290640724</v>
      </c>
      <c r="K26" s="52">
        <v>62</v>
      </c>
    </row>
    <row r="27" spans="1:11" ht="12.75">
      <c r="A27" s="51">
        <v>26</v>
      </c>
      <c r="B27" s="53">
        <v>3.399662617750097</v>
      </c>
      <c r="C27" s="52">
        <v>308</v>
      </c>
      <c r="E27" s="51">
        <v>88</v>
      </c>
      <c r="F27" s="53">
        <v>29.524914047697735</v>
      </c>
      <c r="G27" s="52">
        <v>184</v>
      </c>
      <c r="I27" s="51">
        <v>150</v>
      </c>
      <c r="J27" s="53">
        <v>51.250543045036984</v>
      </c>
      <c r="K27" s="52">
        <v>60</v>
      </c>
    </row>
    <row r="28" spans="1:11" ht="12.75">
      <c r="A28" s="51">
        <v>27</v>
      </c>
      <c r="B28" s="53">
        <v>3.6583108732921312</v>
      </c>
      <c r="C28" s="52">
        <v>306</v>
      </c>
      <c r="E28" s="51">
        <v>89</v>
      </c>
      <c r="F28" s="53">
        <v>29.999156247376483</v>
      </c>
      <c r="G28" s="52">
        <v>182</v>
      </c>
      <c r="I28" s="51">
        <v>151</v>
      </c>
      <c r="J28" s="53">
        <v>51.430657941273196</v>
      </c>
      <c r="K28" s="52">
        <v>58</v>
      </c>
    </row>
    <row r="29" spans="1:11" ht="12.75">
      <c r="A29" s="51">
        <v>28</v>
      </c>
      <c r="B29" s="53">
        <v>3.9255301674990317</v>
      </c>
      <c r="C29" s="52">
        <v>304</v>
      </c>
      <c r="E29" s="51">
        <v>90</v>
      </c>
      <c r="F29" s="53">
        <v>30.47142857142857</v>
      </c>
      <c r="G29" s="52">
        <v>180</v>
      </c>
      <c r="I29" s="51">
        <v>152</v>
      </c>
      <c r="J29" s="53">
        <v>51.60470018188109</v>
      </c>
      <c r="K29" s="52">
        <v>56</v>
      </c>
    </row>
    <row r="30" spans="1:11" ht="12.75">
      <c r="A30" s="51">
        <v>29</v>
      </c>
      <c r="B30" s="53">
        <v>4.201193755745824</v>
      </c>
      <c r="C30" s="52">
        <v>302</v>
      </c>
      <c r="E30" s="51">
        <v>91</v>
      </c>
      <c r="F30" s="53">
        <v>30.941586194989792</v>
      </c>
      <c r="G30" s="52">
        <v>178</v>
      </c>
      <c r="I30" s="51">
        <v>153</v>
      </c>
      <c r="J30" s="53">
        <v>51.77266317946399</v>
      </c>
      <c r="K30" s="52">
        <v>54</v>
      </c>
    </row>
    <row r="31" spans="1:11" ht="12.75">
      <c r="A31" s="51">
        <v>30</v>
      </c>
      <c r="B31" s="53">
        <v>4.485171240677298</v>
      </c>
      <c r="C31" s="52">
        <v>300</v>
      </c>
      <c r="E31" s="51">
        <v>92</v>
      </c>
      <c r="F31" s="53">
        <v>31.40948686963279</v>
      </c>
      <c r="G31" s="52">
        <v>176</v>
      </c>
      <c r="I31" s="51">
        <v>154</v>
      </c>
      <c r="J31" s="53">
        <v>51.93454111790512</v>
      </c>
      <c r="K31" s="52">
        <v>52</v>
      </c>
    </row>
    <row r="32" spans="1:11" ht="12.75">
      <c r="A32" s="51">
        <v>31</v>
      </c>
      <c r="B32" s="53">
        <v>4.777328668493171</v>
      </c>
      <c r="C32" s="52">
        <v>298</v>
      </c>
      <c r="E32" s="51">
        <v>93</v>
      </c>
      <c r="F32" s="53">
        <v>31.87499096552013</v>
      </c>
      <c r="G32" s="52">
        <v>174</v>
      </c>
      <c r="I32" s="51">
        <v>155</v>
      </c>
      <c r="J32" s="53">
        <v>52.09032889889077</v>
      </c>
      <c r="K32" s="52">
        <v>50</v>
      </c>
    </row>
    <row r="33" spans="1:11" ht="12.75">
      <c r="A33" s="51">
        <v>32</v>
      </c>
      <c r="B33" s="53">
        <v>5.077528627564028</v>
      </c>
      <c r="C33" s="52">
        <v>296</v>
      </c>
      <c r="E33" s="51">
        <v>94</v>
      </c>
      <c r="F33" s="53">
        <v>32.33796151040711</v>
      </c>
      <c r="G33" s="52">
        <v>172</v>
      </c>
      <c r="I33" s="51">
        <v>156</v>
      </c>
      <c r="J33" s="53">
        <v>52.240022089598774</v>
      </c>
      <c r="K33" s="52">
        <v>48</v>
      </c>
    </row>
    <row r="34" spans="1:11" ht="12.75">
      <c r="A34" s="51">
        <v>33</v>
      </c>
      <c r="B34" s="53">
        <v>5.385630349277697</v>
      </c>
      <c r="C34" s="52">
        <v>294</v>
      </c>
      <c r="E34" s="51">
        <v>95</v>
      </c>
      <c r="F34" s="53">
        <v>32.798264225486534</v>
      </c>
      <c r="G34" s="52">
        <v>170</v>
      </c>
      <c r="I34" s="51">
        <v>157</v>
      </c>
      <c r="J34" s="53">
        <v>52.383616871633485</v>
      </c>
      <c r="K34" s="52">
        <v>46</v>
      </c>
    </row>
    <row r="35" spans="1:11" ht="12.75">
      <c r="A35" s="51">
        <v>34</v>
      </c>
      <c r="B35" s="53">
        <v>5.7014898110134</v>
      </c>
      <c r="C35" s="52">
        <v>292</v>
      </c>
      <c r="E35" s="51">
        <v>96</v>
      </c>
      <c r="F35" s="53">
        <v>33.25576755807175</v>
      </c>
      <c r="G35" s="52">
        <v>168</v>
      </c>
      <c r="I35" s="51">
        <v>158</v>
      </c>
      <c r="J35" s="53">
        <v>52.521109991286885</v>
      </c>
      <c r="K35" s="52">
        <v>44</v>
      </c>
    </row>
    <row r="36" spans="1:11" ht="12.75">
      <c r="A36" s="51">
        <v>35</v>
      </c>
      <c r="B36" s="53">
        <v>6.024959841139096</v>
      </c>
      <c r="C36" s="52">
        <v>290</v>
      </c>
      <c r="E36" s="51">
        <v>97</v>
      </c>
      <c r="F36" s="53">
        <v>33.71034271111803</v>
      </c>
      <c r="G36" s="52">
        <v>166</v>
      </c>
      <c r="I36" s="51">
        <v>159</v>
      </c>
      <c r="J36" s="53">
        <v>52.65249871120297</v>
      </c>
      <c r="K36" s="52">
        <v>42</v>
      </c>
    </row>
    <row r="37" spans="1:11" ht="12.75">
      <c r="A37" s="51">
        <v>36</v>
      </c>
      <c r="B37" s="53">
        <v>6.355890225925617</v>
      </c>
      <c r="C37" s="52">
        <v>288</v>
      </c>
      <c r="E37" s="51">
        <v>98</v>
      </c>
      <c r="F37" s="53">
        <v>34.16186366958613</v>
      </c>
      <c r="G37" s="52">
        <v>164</v>
      </c>
      <c r="I37" s="51">
        <v>160</v>
      </c>
      <c r="J37" s="53">
        <v>52.777780763520155</v>
      </c>
      <c r="K37" s="52">
        <v>40</v>
      </c>
    </row>
    <row r="38" spans="1:11" ht="12.75">
      <c r="A38" s="51">
        <v>37</v>
      </c>
      <c r="B38" s="53">
        <v>6.694127818269302</v>
      </c>
      <c r="C38" s="52">
        <v>286</v>
      </c>
      <c r="E38" s="51">
        <v>99</v>
      </c>
      <c r="F38" s="53">
        <v>34.61020722365568</v>
      </c>
      <c r="G38" s="52">
        <v>162</v>
      </c>
      <c r="I38" s="51">
        <v>161</v>
      </c>
      <c r="J38" s="53">
        <v>52.896954304564176</v>
      </c>
      <c r="K38" s="52">
        <v>38</v>
      </c>
    </row>
    <row r="39" spans="1:11" ht="12.75">
      <c r="A39" s="51">
        <v>38</v>
      </c>
      <c r="B39" s="53">
        <v>7.039516648113372</v>
      </c>
      <c r="C39" s="52">
        <v>284</v>
      </c>
      <c r="E39" s="51">
        <v>100</v>
      </c>
      <c r="F39" s="53">
        <v>35.0552529887998</v>
      </c>
      <c r="G39" s="52">
        <v>160</v>
      </c>
      <c r="I39" s="51">
        <v>162</v>
      </c>
      <c r="J39" s="53">
        <v>53.010017871161196</v>
      </c>
      <c r="K39" s="52">
        <v>36</v>
      </c>
    </row>
    <row r="40" spans="1:11" ht="12.75">
      <c r="A40" s="51">
        <v>39</v>
      </c>
      <c r="B40" s="53">
        <v>7.391898034456674</v>
      </c>
      <c r="C40" s="52">
        <v>282</v>
      </c>
      <c r="E40" s="51">
        <v>101</v>
      </c>
      <c r="F40" s="53">
        <v>35.496883422736204</v>
      </c>
      <c r="G40" s="52">
        <v>158</v>
      </c>
      <c r="I40" s="51">
        <v>163</v>
      </c>
      <c r="J40" s="53">
        <v>53.11697033863856</v>
      </c>
      <c r="K40" s="52">
        <v>34</v>
      </c>
    </row>
    <row r="41" spans="1:11" ht="12.75">
      <c r="A41" s="51">
        <v>40</v>
      </c>
      <c r="B41" s="53">
        <v>7.751110698837136</v>
      </c>
      <c r="C41" s="52">
        <v>280</v>
      </c>
      <c r="E41" s="51">
        <v>102</v>
      </c>
      <c r="F41" s="53">
        <v>35.93498383927344</v>
      </c>
      <c r="G41" s="52">
        <v>156</v>
      </c>
      <c r="I41" s="51">
        <v>164</v>
      </c>
      <c r="J41" s="53">
        <v>53.217810880577375</v>
      </c>
      <c r="K41" s="52">
        <v>32</v>
      </c>
    </row>
    <row r="42" spans="1:11" ht="12.75">
      <c r="A42" s="51">
        <v>41</v>
      </c>
      <c r="B42" s="53">
        <v>8.116990880175898</v>
      </c>
      <c r="C42" s="52">
        <v>278</v>
      </c>
      <c r="E42" s="51">
        <v>103</v>
      </c>
      <c r="F42" s="53">
        <v>36.36944241907505</v>
      </c>
      <c r="G42" s="52">
        <v>154</v>
      </c>
      <c r="I42" s="51">
        <v>165</v>
      </c>
      <c r="J42" s="53">
        <v>53.312538930379</v>
      </c>
      <c r="K42" s="52">
        <v>30</v>
      </c>
    </row>
    <row r="43" spans="1:11" ht="12.75">
      <c r="A43" s="51">
        <v>42</v>
      </c>
      <c r="B43" s="53">
        <v>8.489372450867213</v>
      </c>
      <c r="C43" s="52">
        <v>276</v>
      </c>
      <c r="E43" s="51">
        <v>104</v>
      </c>
      <c r="F43" s="53">
        <v>36.800150217367595</v>
      </c>
      <c r="G43" s="52">
        <v>152</v>
      </c>
      <c r="I43" s="51">
        <v>166</v>
      </c>
      <c r="J43" s="53">
        <v>53.401154144703916</v>
      </c>
      <c r="K43" s="52">
        <v>28</v>
      </c>
    </row>
    <row r="44" spans="1:11" ht="12.75">
      <c r="A44" s="51">
        <v>43</v>
      </c>
      <c r="B44" s="53">
        <v>8.868087033997952</v>
      </c>
      <c r="C44" s="52">
        <v>274</v>
      </c>
      <c r="E44" s="51">
        <v>105</v>
      </c>
      <c r="F44" s="53">
        <v>37.227001168622486</v>
      </c>
      <c r="G44" s="52">
        <v>150</v>
      </c>
      <c r="I44" s="51">
        <v>167</v>
      </c>
      <c r="J44" s="53">
        <v>53.48365636883923</v>
      </c>
      <c r="K44" s="52">
        <v>26</v>
      </c>
    </row>
    <row r="45" spans="1:11" ht="12.75">
      <c r="A45" s="51">
        <v>44</v>
      </c>
      <c r="B45" s="53">
        <v>9.252964121579934</v>
      </c>
      <c r="C45" s="52">
        <v>272</v>
      </c>
      <c r="E45" s="51">
        <v>106</v>
      </c>
      <c r="F45" s="53">
        <v>37.649892088244776</v>
      </c>
      <c r="G45" s="52">
        <v>148</v>
      </c>
      <c r="I45" s="51">
        <v>168</v>
      </c>
      <c r="J45" s="53">
        <v>53.560045604047374</v>
      </c>
      <c r="K45" s="52">
        <v>24</v>
      </c>
    </row>
    <row r="46" spans="1:11" ht="12.75">
      <c r="A46" s="51">
        <v>45</v>
      </c>
      <c r="B46" s="53">
        <v>9.643831193677501</v>
      </c>
      <c r="C46" s="52">
        <v>270</v>
      </c>
      <c r="E46" s="51">
        <v>107</v>
      </c>
      <c r="F46" s="53">
        <v>38.06872267130585</v>
      </c>
      <c r="G46" s="52">
        <v>146</v>
      </c>
      <c r="I46" s="51">
        <v>169</v>
      </c>
      <c r="J46" s="53">
        <v>53.630321976946</v>
      </c>
      <c r="K46" s="52">
        <v>22</v>
      </c>
    </row>
    <row r="47" spans="1:11" ht="12.75">
      <c r="A47" s="51">
        <v>46</v>
      </c>
      <c r="B47" s="53">
        <v>10.04051383831213</v>
      </c>
      <c r="C47" s="52">
        <v>268</v>
      </c>
      <c r="E47" s="51">
        <v>108</v>
      </c>
      <c r="F47" s="53">
        <v>38.48339548836009</v>
      </c>
      <c r="G47" s="52">
        <v>144</v>
      </c>
      <c r="I47" s="51">
        <v>170</v>
      </c>
      <c r="J47" s="53">
        <v>53.6944857109655</v>
      </c>
      <c r="K47" s="52">
        <v>20</v>
      </c>
    </row>
    <row r="48" spans="1:11" ht="12.75">
      <c r="A48" s="51">
        <v>47</v>
      </c>
      <c r="B48" s="53">
        <v>10.442835872025558</v>
      </c>
      <c r="C48" s="52">
        <v>266</v>
      </c>
      <c r="E48" s="51">
        <v>109</v>
      </c>
      <c r="F48" s="53">
        <v>38.89381597838918</v>
      </c>
      <c r="G48" s="52">
        <v>142</v>
      </c>
      <c r="I48" s="51">
        <v>171</v>
      </c>
      <c r="J48" s="53">
        <v>53.75253709992784</v>
      </c>
      <c r="K48" s="52">
        <v>18</v>
      </c>
    </row>
    <row r="49" spans="1:11" ht="12.75">
      <c r="A49" s="51">
        <v>48</v>
      </c>
      <c r="B49" s="53">
        <v>10.850619460982541</v>
      </c>
      <c r="C49" s="52">
        <v>264</v>
      </c>
      <c r="E49" s="51">
        <v>110</v>
      </c>
      <c r="F49" s="53">
        <v>39.299892438921</v>
      </c>
      <c r="G49" s="52">
        <v>140</v>
      </c>
      <c r="I49" s="51">
        <v>172</v>
      </c>
      <c r="J49" s="53">
        <v>53.80447648378661</v>
      </c>
      <c r="K49" s="52">
        <v>16</v>
      </c>
    </row>
    <row r="50" spans="1:11" ht="12.75">
      <c r="A50" s="51">
        <v>49</v>
      </c>
      <c r="B50" s="53">
        <v>11.263685242494132</v>
      </c>
      <c r="C50" s="52">
        <v>262</v>
      </c>
      <c r="E50" s="51">
        <v>111</v>
      </c>
      <c r="F50" s="53">
        <v>39.70153601337316</v>
      </c>
      <c r="G50" s="52">
        <v>138</v>
      </c>
      <c r="I50" s="51">
        <v>173</v>
      </c>
      <c r="J50" s="53">
        <v>53.85030422656521</v>
      </c>
      <c r="K50" s="52">
        <v>14</v>
      </c>
    </row>
    <row r="51" spans="1:11" ht="12.75">
      <c r="A51" s="51">
        <v>50</v>
      </c>
      <c r="B51" s="53">
        <v>11.681852446842466</v>
      </c>
      <c r="C51" s="52">
        <v>260</v>
      </c>
      <c r="E51" s="51">
        <v>112</v>
      </c>
      <c r="F51" s="53">
        <v>40.09866067567457</v>
      </c>
      <c r="G51" s="52">
        <v>136</v>
      </c>
      <c r="I51" s="51">
        <v>174</v>
      </c>
      <c r="J51" s="53">
        <v>53.89002069652685</v>
      </c>
      <c r="K51" s="52">
        <v>12</v>
      </c>
    </row>
    <row r="52" spans="1:11" ht="12.75">
      <c r="A52" s="51">
        <v>51</v>
      </c>
      <c r="B52" s="53">
        <v>12.10493901928807</v>
      </c>
      <c r="C52" s="52">
        <v>258</v>
      </c>
      <c r="E52" s="51">
        <v>113</v>
      </c>
      <c r="F52" s="53">
        <v>40.491183212221365</v>
      </c>
      <c r="G52" s="52">
        <v>134</v>
      </c>
      <c r="I52" s="51">
        <v>175</v>
      </c>
      <c r="J52" s="53">
        <v>53.92362624860594</v>
      </c>
      <c r="K52" s="52">
        <v>9.99999999999999</v>
      </c>
    </row>
    <row r="53" spans="1:11" ht="12.75">
      <c r="A53" s="51">
        <v>52</v>
      </c>
      <c r="B53" s="53">
        <v>12.532761742140934</v>
      </c>
      <c r="C53" s="52">
        <v>256</v>
      </c>
      <c r="E53" s="51">
        <v>114</v>
      </c>
      <c r="F53" s="53">
        <v>40.87902320122663</v>
      </c>
      <c r="G53" s="52">
        <v>132</v>
      </c>
      <c r="I53" s="51">
        <v>176</v>
      </c>
      <c r="J53" s="53">
        <v>53.951121209128104</v>
      </c>
      <c r="K53" s="52">
        <v>8.00000000000001</v>
      </c>
    </row>
    <row r="54" spans="1:11" ht="12.75">
      <c r="A54" s="51">
        <v>53</v>
      </c>
      <c r="B54" s="53">
        <v>12.965136356777057</v>
      </c>
      <c r="C54" s="52">
        <v>254</v>
      </c>
      <c r="E54" s="51">
        <v>115</v>
      </c>
      <c r="F54" s="53">
        <v>41.26210298952623</v>
      </c>
      <c r="G54" s="52">
        <v>130</v>
      </c>
      <c r="I54" s="51">
        <v>177</v>
      </c>
      <c r="J54" s="53">
        <v>53.97250586284142</v>
      </c>
      <c r="K54" s="52">
        <v>5.999999999999983</v>
      </c>
    </row>
    <row r="55" spans="1:11" ht="12.75">
      <c r="A55" s="51">
        <v>54</v>
      </c>
      <c r="B55" s="53">
        <v>13.401877685482598</v>
      </c>
      <c r="C55" s="52">
        <v>252</v>
      </c>
      <c r="E55" s="51">
        <v>116</v>
      </c>
      <c r="F55" s="53">
        <v>41.64034766690606</v>
      </c>
      <c r="G55" s="52">
        <v>128</v>
      </c>
      <c r="I55" s="51">
        <v>178</v>
      </c>
      <c r="J55" s="53">
        <v>53.98778044227889</v>
      </c>
      <c r="K55" s="52">
        <v>4.000000000000005</v>
      </c>
    </row>
    <row r="56" spans="1:11" ht="12.75">
      <c r="A56" s="51">
        <v>55</v>
      </c>
      <c r="B56" s="53">
        <v>13.842799753008448</v>
      </c>
      <c r="C56" s="52">
        <v>250</v>
      </c>
      <c r="E56" s="51">
        <v>117</v>
      </c>
      <c r="F56" s="53">
        <v>42.013685038018274</v>
      </c>
      <c r="G56" s="52">
        <v>126</v>
      </c>
      <c r="I56" s="52">
        <v>179</v>
      </c>
      <c r="J56" s="53">
        <v>53.996945119467995</v>
      </c>
      <c r="K56" s="52">
        <v>1.9999999999999774</v>
      </c>
    </row>
    <row r="57" spans="1:11" ht="12.75">
      <c r="A57" s="51">
        <v>56</v>
      </c>
      <c r="B57" s="53">
        <v>14.287715907718884</v>
      </c>
      <c r="C57" s="52">
        <v>248</v>
      </c>
      <c r="E57" s="51">
        <v>118</v>
      </c>
      <c r="F57" s="53">
        <v>42.382045591957564</v>
      </c>
      <c r="G57" s="52">
        <v>124</v>
      </c>
      <c r="I57" s="52">
        <v>180</v>
      </c>
      <c r="J57" s="53">
        <v>54</v>
      </c>
      <c r="K57" s="52">
        <v>0</v>
      </c>
    </row>
    <row r="58" spans="1:7" ht="12.75">
      <c r="A58" s="51">
        <v>57</v>
      </c>
      <c r="B58" s="53">
        <v>14.736438942218694</v>
      </c>
      <c r="C58" s="52">
        <v>246</v>
      </c>
      <c r="E58" s="51">
        <v>119</v>
      </c>
      <c r="F58" s="53">
        <v>42.74536246957016</v>
      </c>
      <c r="G58" s="52">
        <v>122</v>
      </c>
    </row>
    <row r="59" spans="1:7" ht="13.5" thickBot="1">
      <c r="A59" s="51">
        <v>58</v>
      </c>
      <c r="B59" s="53">
        <v>15.188781213344509</v>
      </c>
      <c r="C59" s="52">
        <v>244</v>
      </c>
      <c r="E59" s="51">
        <v>120</v>
      </c>
      <c r="F59" s="53">
        <v>43.10357142857143</v>
      </c>
      <c r="G59" s="52">
        <v>120</v>
      </c>
    </row>
    <row r="60" spans="1:10" ht="12.75">
      <c r="A60" s="51">
        <v>59</v>
      </c>
      <c r="B60" s="53">
        <v>15.644554761406905</v>
      </c>
      <c r="C60" s="52">
        <v>242</v>
      </c>
      <c r="E60" s="51">
        <v>121</v>
      </c>
      <c r="F60" s="53">
        <v>43.45661080654983</v>
      </c>
      <c r="G60" s="52">
        <v>118</v>
      </c>
      <c r="I60" s="16" t="s">
        <v>28</v>
      </c>
      <c r="J60" s="29"/>
    </row>
    <row r="61" spans="1:10" ht="12.75">
      <c r="A61" s="51">
        <v>60</v>
      </c>
      <c r="B61" s="53">
        <v>16.103571428571424</v>
      </c>
      <c r="C61" s="52">
        <v>240</v>
      </c>
      <c r="E61" s="51">
        <v>122</v>
      </c>
      <c r="F61" s="53">
        <v>43.804421481937574</v>
      </c>
      <c r="G61" s="52">
        <v>116</v>
      </c>
      <c r="I61" s="30" t="s">
        <v>30</v>
      </c>
      <c r="J61" s="31"/>
    </row>
    <row r="62" spans="1:10" ht="13.5" thickBot="1">
      <c r="A62" s="51">
        <v>61</v>
      </c>
      <c r="B62" s="53">
        <v>16.565642976267963</v>
      </c>
      <c r="C62" s="52">
        <v>238</v>
      </c>
      <c r="E62" s="51">
        <v>123</v>
      </c>
      <c r="F62" s="53">
        <v>44.14694683303016</v>
      </c>
      <c r="G62" s="52">
        <v>114</v>
      </c>
      <c r="I62" s="18" t="s">
        <v>16</v>
      </c>
      <c r="J62" s="1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&amp;Rwww.freakmoped.at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woswasi...</cp:lastModifiedBy>
  <cp:lastPrinted>2014-01-03T09:05:35Z</cp:lastPrinted>
  <dcterms:created xsi:type="dcterms:W3CDTF">2001-03-27T13:45:30Z</dcterms:created>
  <dcterms:modified xsi:type="dcterms:W3CDTF">2015-06-01T18:46:23Z</dcterms:modified>
  <cp:category/>
  <cp:version/>
  <cp:contentType/>
  <cp:contentStatus/>
  <cp:revision>1</cp:revision>
</cp:coreProperties>
</file>